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N:\Projekte\PT Bayern\Dokumente\Formulare\05_400_Projektabschluss\Website\Verwendungsnachweis Unternehmen\Digitalisierung\In Bearbeitung\"/>
    </mc:Choice>
  </mc:AlternateContent>
  <workbookProtection workbookAlgorithmName="SHA-512" workbookHashValue="CrfxlL10LdYtwlxffZgLThRkvchEqB+7ud//OIuywk6j1Yte5Z2xOKgqbUICpkkuTg3BIQwwj9x1m0/YicPNuA==" workbookSaltValue="dXsL60q1h2yPli2gasPsNw==" workbookSpinCount="100000" lockStructure="1"/>
  <bookViews>
    <workbookView xWindow="7440" yWindow="0" windowWidth="28800" windowHeight="14100" tabRatio="700"/>
  </bookViews>
  <sheets>
    <sheet name="Finanzierungsübersicht" sheetId="17" r:id="rId1"/>
    <sheet name="VN-Ergebnis" sheetId="18" r:id="rId2"/>
    <sheet name="Material" sheetId="19" r:id="rId3"/>
    <sheet name="Personal" sheetId="20" r:id="rId4"/>
    <sheet name="Qualifikationsnachweis" sheetId="21" r:id="rId5"/>
    <sheet name="Sondereinzelkosten_Abschreibung" sheetId="22" r:id="rId6"/>
    <sheet name="Fremdleistungskosten" sheetId="23" r:id="rId7"/>
  </sheets>
  <externalReferences>
    <externalReference r:id="rId8"/>
    <externalReference r:id="rId9"/>
  </externalReferences>
  <definedNames>
    <definedName name="_1">[1]Material!$C$2</definedName>
    <definedName name="_2">[1]Material!$D$2</definedName>
    <definedName name="_3">[1]Material!$E$2</definedName>
    <definedName name="_xlnm._FilterDatabase" localSheetId="6" hidden="1">Fremdleistungskosten!$F$10:$F$500</definedName>
    <definedName name="_xlnm._FilterDatabase" localSheetId="2" hidden="1">Material!$F$10:$F$400</definedName>
    <definedName name="_xlnm._FilterDatabase" localSheetId="3" hidden="1">Personal!$A$17:$E$219</definedName>
    <definedName name="_xlnm._FilterDatabase" localSheetId="4" hidden="1">Qualifikationsnachweis!$H$9:$H$100</definedName>
    <definedName name="_xlnm._FilterDatabase" localSheetId="5" hidden="1">Sondereinzelkosten_Abschreibung!$J$10:$J$500</definedName>
    <definedName name="_xlnm.Print_Area" localSheetId="0">Finanzierungsübersicht!$A$1:$I$54</definedName>
    <definedName name="_xlnm.Print_Area" localSheetId="3">Personal!$A$1:$E$631</definedName>
    <definedName name="Ende">'[1]Allg. Angaben'!$F$24</definedName>
    <definedName name="Formulierungen">[2]Formulierungen!$A$2:$A$10</definedName>
    <definedName name="Formulierungen_Reisekosten">[2]Formulierungen!$C$2:$C$6</definedName>
    <definedName name="Start">'[1]Allg. Angaben'!$D$24</definedName>
    <definedName name="_xlnm.Criteria" localSheetId="3">Personal!$E$18:$E$220</definedName>
  </definedNames>
  <calcPr calcId="162913"/>
</workbook>
</file>

<file path=xl/calcChain.xml><?xml version="1.0" encoding="utf-8"?>
<calcChain xmlns="http://schemas.openxmlformats.org/spreadsheetml/2006/main">
  <c r="E585" i="20" l="1"/>
  <c r="E626" i="20"/>
  <c r="E625" i="20"/>
  <c r="E624" i="20"/>
  <c r="E623" i="20"/>
  <c r="E622" i="20"/>
  <c r="E621" i="20"/>
  <c r="E620" i="20"/>
  <c r="E619" i="20"/>
  <c r="E618" i="20"/>
  <c r="E617" i="20"/>
  <c r="E616" i="20"/>
  <c r="E615" i="20"/>
  <c r="E614" i="20"/>
  <c r="E613" i="20"/>
  <c r="E612" i="20"/>
  <c r="E611" i="20"/>
  <c r="E610" i="20"/>
  <c r="E609" i="20"/>
  <c r="E608" i="20"/>
  <c r="E607" i="20"/>
  <c r="E606" i="20"/>
  <c r="E605" i="20"/>
  <c r="E604" i="20"/>
  <c r="E603" i="20"/>
  <c r="E602" i="20"/>
  <c r="E601" i="20"/>
  <c r="E600" i="20"/>
  <c r="E599" i="20"/>
  <c r="E598" i="20"/>
  <c r="E597" i="20"/>
  <c r="E596" i="20"/>
  <c r="E595" i="20"/>
  <c r="E594" i="20"/>
  <c r="E593" i="20"/>
  <c r="E592" i="20"/>
  <c r="E591" i="20"/>
  <c r="E590" i="20"/>
  <c r="E589" i="20"/>
  <c r="E588" i="20"/>
  <c r="E587" i="20"/>
  <c r="E586" i="20"/>
  <c r="D605" i="20"/>
  <c r="D604" i="20"/>
  <c r="D603" i="20"/>
  <c r="D602" i="20"/>
  <c r="D601" i="20"/>
  <c r="D600" i="20"/>
  <c r="D599" i="20"/>
  <c r="D598" i="20"/>
  <c r="D597" i="20"/>
  <c r="D596" i="20"/>
  <c r="D595" i="20"/>
  <c r="D594" i="20"/>
  <c r="D593" i="20"/>
  <c r="D592" i="20"/>
  <c r="D591" i="20"/>
  <c r="D590" i="20"/>
  <c r="D589" i="20"/>
  <c r="D588" i="20"/>
  <c r="D587" i="20"/>
  <c r="D586" i="20"/>
  <c r="E415" i="20"/>
  <c r="E414" i="20"/>
  <c r="E413" i="20"/>
  <c r="E412" i="20"/>
  <c r="E411" i="20"/>
  <c r="E410" i="20"/>
  <c r="E409" i="20"/>
  <c r="E408" i="20"/>
  <c r="E407" i="20"/>
  <c r="E406" i="20"/>
  <c r="E405" i="20"/>
  <c r="E404" i="20"/>
  <c r="E403" i="20"/>
  <c r="E402" i="20"/>
  <c r="E401" i="20"/>
  <c r="E400" i="20"/>
  <c r="E399" i="20"/>
  <c r="E398" i="20"/>
  <c r="E397" i="20"/>
  <c r="E396" i="20"/>
  <c r="E395" i="20"/>
  <c r="E394" i="20"/>
  <c r="E393" i="20"/>
  <c r="E392" i="20"/>
  <c r="E391" i="20"/>
  <c r="E390" i="20"/>
  <c r="E389" i="20"/>
  <c r="E388" i="20"/>
  <c r="E387" i="20"/>
  <c r="E386" i="20"/>
  <c r="E385" i="20"/>
  <c r="E384" i="20"/>
  <c r="E383" i="20"/>
  <c r="E382" i="20"/>
  <c r="D401" i="20"/>
  <c r="D400" i="20"/>
  <c r="D399" i="20"/>
  <c r="D398" i="20"/>
  <c r="D397" i="20"/>
  <c r="D396" i="20"/>
  <c r="D395" i="20"/>
  <c r="D394" i="20"/>
  <c r="D393" i="20"/>
  <c r="D392" i="20"/>
  <c r="D391" i="20"/>
  <c r="D390" i="20"/>
  <c r="D389" i="20"/>
  <c r="D388" i="20"/>
  <c r="D387" i="20"/>
  <c r="D386" i="20"/>
  <c r="D385" i="20"/>
  <c r="D384" i="20"/>
  <c r="D383" i="20"/>
  <c r="D382"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D197" i="20"/>
  <c r="D196" i="20"/>
  <c r="D195" i="20"/>
  <c r="D194" i="20"/>
  <c r="D193" i="20"/>
  <c r="D192" i="20"/>
  <c r="D191" i="20"/>
  <c r="D190" i="20"/>
  <c r="D189" i="20"/>
  <c r="D188" i="20"/>
  <c r="D187" i="20"/>
  <c r="D186" i="20"/>
  <c r="D185" i="20"/>
  <c r="D184" i="20"/>
  <c r="D183" i="20"/>
  <c r="D182" i="20"/>
  <c r="D181" i="20"/>
  <c r="D180" i="20"/>
  <c r="D179" i="20"/>
  <c r="D178" i="20"/>
  <c r="E119" i="20"/>
  <c r="E120" i="20"/>
  <c r="E121" i="20"/>
  <c r="E122" i="20"/>
  <c r="E123" i="20"/>
  <c r="E124" i="20"/>
  <c r="E125" i="20"/>
  <c r="E126" i="20"/>
  <c r="E127" i="20"/>
  <c r="E128" i="20"/>
  <c r="E129" i="20"/>
  <c r="E130" i="20"/>
  <c r="E131" i="20"/>
  <c r="E132" i="20"/>
  <c r="E133" i="20"/>
  <c r="E134" i="20"/>
  <c r="E135" i="20"/>
  <c r="E136" i="20"/>
  <c r="E137" i="20"/>
  <c r="E138" i="20"/>
  <c r="E139" i="20"/>
  <c r="E140" i="20"/>
  <c r="E141" i="20"/>
  <c r="E142" i="20"/>
  <c r="E143" i="20"/>
  <c r="E144" i="20"/>
  <c r="E145" i="20"/>
  <c r="E146" i="20"/>
  <c r="E147" i="20"/>
  <c r="E148" i="20"/>
  <c r="E149" i="20"/>
  <c r="E150" i="20"/>
  <c r="E151" i="20"/>
  <c r="E152" i="20"/>
  <c r="E153" i="20"/>
  <c r="E154" i="20"/>
  <c r="E155" i="20"/>
  <c r="E156" i="20"/>
  <c r="E157" i="20"/>
  <c r="H1" i="17" l="1"/>
  <c r="E422" i="20" l="1"/>
  <c r="E421" i="20"/>
  <c r="E420" i="20"/>
  <c r="E419" i="20"/>
  <c r="E418" i="20"/>
  <c r="E417" i="20"/>
  <c r="E416" i="20"/>
  <c r="E381" i="20"/>
  <c r="E380" i="20"/>
  <c r="E379" i="20"/>
  <c r="E378" i="20"/>
  <c r="E377" i="20"/>
  <c r="E376" i="20"/>
  <c r="E375" i="20"/>
  <c r="E374" i="20"/>
  <c r="E373" i="20"/>
  <c r="E372" i="20"/>
  <c r="E371" i="20"/>
  <c r="E370" i="20"/>
  <c r="E369" i="20"/>
  <c r="E368" i="20"/>
  <c r="E367" i="20"/>
  <c r="E366" i="20"/>
  <c r="E365" i="20"/>
  <c r="E364" i="20"/>
  <c r="E363" i="20"/>
  <c r="E362" i="20"/>
  <c r="E361" i="20"/>
  <c r="E360" i="20"/>
  <c r="E359" i="20"/>
  <c r="E358" i="20"/>
  <c r="E357" i="20"/>
  <c r="E356" i="20"/>
  <c r="E355" i="20"/>
  <c r="E354" i="20"/>
  <c r="E353" i="20"/>
  <c r="E352" i="20"/>
  <c r="E351" i="20"/>
  <c r="E350" i="20"/>
  <c r="E349" i="20"/>
  <c r="E348" i="20"/>
  <c r="E347" i="20"/>
  <c r="E346" i="20"/>
  <c r="D421" i="20"/>
  <c r="D420" i="20"/>
  <c r="D419" i="20"/>
  <c r="D418" i="20"/>
  <c r="D417" i="20"/>
  <c r="D416" i="20"/>
  <c r="D415" i="20"/>
  <c r="D414" i="20"/>
  <c r="D413" i="20"/>
  <c r="D412" i="20"/>
  <c r="D411" i="20"/>
  <c r="D410" i="20"/>
  <c r="D409" i="20"/>
  <c r="D408" i="20"/>
  <c r="D407" i="20"/>
  <c r="D406" i="20"/>
  <c r="D405" i="20"/>
  <c r="D404" i="20"/>
  <c r="D403" i="20"/>
  <c r="D402" i="20"/>
  <c r="D381" i="20"/>
  <c r="E584" i="20" l="1"/>
  <c r="E583" i="20"/>
  <c r="E582" i="20"/>
  <c r="E581" i="20"/>
  <c r="E580" i="20"/>
  <c r="E579" i="20"/>
  <c r="E578" i="20"/>
  <c r="E577" i="20"/>
  <c r="E576" i="20"/>
  <c r="E575" i="20"/>
  <c r="E574" i="20"/>
  <c r="E573" i="20"/>
  <c r="E572" i="20"/>
  <c r="E571" i="20"/>
  <c r="E570" i="20"/>
  <c r="E569" i="20"/>
  <c r="E568" i="20"/>
  <c r="E567" i="20"/>
  <c r="E566" i="20"/>
  <c r="E565" i="20"/>
  <c r="E564" i="20"/>
  <c r="E563" i="20"/>
  <c r="E562" i="20"/>
  <c r="E561" i="20"/>
  <c r="E560" i="20"/>
  <c r="E559" i="20"/>
  <c r="E558" i="20"/>
  <c r="E557" i="20"/>
  <c r="E556" i="20"/>
  <c r="E555" i="20"/>
  <c r="E554" i="20"/>
  <c r="E553" i="20"/>
  <c r="E552" i="20"/>
  <c r="E551" i="20"/>
  <c r="E550" i="20"/>
  <c r="E549" i="20"/>
  <c r="E548" i="20"/>
  <c r="E547" i="20"/>
  <c r="E546" i="20"/>
  <c r="E545" i="20"/>
  <c r="E544" i="20"/>
  <c r="E543" i="20"/>
  <c r="E542" i="20"/>
  <c r="E541" i="20"/>
  <c r="E540" i="20"/>
  <c r="E539" i="20"/>
  <c r="E538" i="20"/>
  <c r="E537" i="20"/>
  <c r="E536" i="20"/>
  <c r="E535" i="20"/>
  <c r="E534" i="20"/>
  <c r="E533" i="20"/>
  <c r="E532" i="20"/>
  <c r="E531" i="20"/>
  <c r="E530" i="20"/>
  <c r="E529" i="20"/>
  <c r="E528" i="20"/>
  <c r="E527" i="20"/>
  <c r="E526" i="20"/>
  <c r="E525" i="20"/>
  <c r="E524" i="20"/>
  <c r="E523" i="20"/>
  <c r="E522" i="20"/>
  <c r="E521" i="20"/>
  <c r="E520" i="20"/>
  <c r="E519" i="20"/>
  <c r="E518" i="20"/>
  <c r="E517" i="20"/>
  <c r="E516" i="20"/>
  <c r="E515" i="20"/>
  <c r="E514" i="20"/>
  <c r="E513" i="20"/>
  <c r="E512" i="20"/>
  <c r="E511" i="20"/>
  <c r="E510" i="20"/>
  <c r="E509" i="20"/>
  <c r="E508" i="20"/>
  <c r="E507" i="20"/>
  <c r="E506" i="20"/>
  <c r="E505" i="20"/>
  <c r="E504" i="20"/>
  <c r="E503" i="20"/>
  <c r="E502" i="20"/>
  <c r="E501" i="20"/>
  <c r="E500" i="20"/>
  <c r="E499" i="20"/>
  <c r="E498" i="20"/>
  <c r="E497" i="20"/>
  <c r="E496" i="20"/>
  <c r="E495" i="20"/>
  <c r="E494" i="20"/>
  <c r="E493" i="20"/>
  <c r="E492" i="20"/>
  <c r="E491" i="20"/>
  <c r="E490" i="20"/>
  <c r="E489" i="20"/>
  <c r="E488" i="20"/>
  <c r="E487" i="20"/>
  <c r="E486" i="20"/>
  <c r="E485" i="20"/>
  <c r="E484" i="20"/>
  <c r="E483" i="20"/>
  <c r="E482" i="20"/>
  <c r="E481" i="20"/>
  <c r="E480" i="20"/>
  <c r="E479" i="20"/>
  <c r="E478" i="20"/>
  <c r="E477" i="20"/>
  <c r="E476" i="20"/>
  <c r="E475" i="20"/>
  <c r="E474" i="20"/>
  <c r="E473" i="20"/>
  <c r="E472" i="20"/>
  <c r="E471" i="20"/>
  <c r="E470" i="20"/>
  <c r="E469" i="20"/>
  <c r="E468" i="20"/>
  <c r="E467" i="20"/>
  <c r="E466" i="20"/>
  <c r="E465" i="20"/>
  <c r="E464" i="20"/>
  <c r="E463" i="20"/>
  <c r="E462" i="20"/>
  <c r="E461" i="20"/>
  <c r="E460" i="20"/>
  <c r="E459" i="20"/>
  <c r="E458" i="20"/>
  <c r="E457" i="20"/>
  <c r="E456" i="20"/>
  <c r="E455" i="20"/>
  <c r="E454" i="20"/>
  <c r="E453" i="20"/>
  <c r="E452" i="20"/>
  <c r="E451" i="20"/>
  <c r="E450" i="20"/>
  <c r="E449" i="20"/>
  <c r="E448" i="20"/>
  <c r="E447" i="20"/>
  <c r="E446" i="20"/>
  <c r="E445" i="20"/>
  <c r="E444" i="20"/>
  <c r="E443" i="20"/>
  <c r="E442" i="20"/>
  <c r="E441" i="20"/>
  <c r="E440" i="20"/>
  <c r="E439" i="20"/>
  <c r="D625" i="20"/>
  <c r="D624" i="20"/>
  <c r="D623" i="20"/>
  <c r="D622" i="20"/>
  <c r="D621" i="20"/>
  <c r="D620" i="20"/>
  <c r="D619" i="20"/>
  <c r="D618" i="20"/>
  <c r="D617" i="20"/>
  <c r="D616" i="20"/>
  <c r="D615" i="20"/>
  <c r="D614" i="20"/>
  <c r="D613" i="20"/>
  <c r="D612" i="20"/>
  <c r="D611" i="20"/>
  <c r="D610" i="20"/>
  <c r="D609" i="20"/>
  <c r="D608" i="20"/>
  <c r="D607" i="20"/>
  <c r="D606" i="20"/>
  <c r="D585" i="20"/>
  <c r="D584" i="20"/>
  <c r="D583" i="20"/>
  <c r="D582" i="20"/>
  <c r="D581" i="20"/>
  <c r="D580" i="20"/>
  <c r="D579" i="20"/>
  <c r="D578" i="20"/>
  <c r="D577" i="20"/>
  <c r="D576" i="20"/>
  <c r="D575" i="20"/>
  <c r="D574" i="20"/>
  <c r="D573" i="20"/>
  <c r="D572" i="20"/>
  <c r="D571" i="20"/>
  <c r="D570" i="20"/>
  <c r="D569" i="20"/>
  <c r="D568" i="20"/>
  <c r="D567" i="20"/>
  <c r="D566" i="20"/>
  <c r="D565" i="20"/>
  <c r="D564" i="20"/>
  <c r="D563" i="20"/>
  <c r="D562" i="20"/>
  <c r="D561" i="20"/>
  <c r="D560" i="20"/>
  <c r="D559" i="20"/>
  <c r="D558" i="20"/>
  <c r="D557" i="20"/>
  <c r="D556" i="20"/>
  <c r="D555" i="20"/>
  <c r="D554" i="20"/>
  <c r="D553" i="20"/>
  <c r="D552" i="20"/>
  <c r="D551" i="20"/>
  <c r="D550" i="20"/>
  <c r="D549" i="20"/>
  <c r="D548" i="20"/>
  <c r="D547" i="20"/>
  <c r="D546" i="20"/>
  <c r="D545" i="20"/>
  <c r="D544" i="20"/>
  <c r="D543" i="20"/>
  <c r="D542" i="20"/>
  <c r="D541" i="20"/>
  <c r="D540" i="20"/>
  <c r="D539" i="20"/>
  <c r="D538" i="20"/>
  <c r="D537" i="20"/>
  <c r="D536" i="20"/>
  <c r="D535" i="20"/>
  <c r="D534" i="20"/>
  <c r="D533" i="20"/>
  <c r="D532" i="20"/>
  <c r="D531" i="20"/>
  <c r="D530" i="20"/>
  <c r="D529" i="20"/>
  <c r="D528" i="20"/>
  <c r="D527" i="20"/>
  <c r="D526" i="20"/>
  <c r="D525" i="20"/>
  <c r="D524" i="20"/>
  <c r="D523" i="20"/>
  <c r="D522" i="20"/>
  <c r="D626" i="20"/>
  <c r="D521" i="20"/>
  <c r="E345" i="20"/>
  <c r="E344" i="20"/>
  <c r="E343" i="20"/>
  <c r="E342" i="20"/>
  <c r="E341" i="20"/>
  <c r="E340" i="20"/>
  <c r="E339" i="20"/>
  <c r="E338" i="20"/>
  <c r="E337" i="20"/>
  <c r="E336" i="20"/>
  <c r="E335" i="20"/>
  <c r="E334" i="20"/>
  <c r="E333" i="20"/>
  <c r="E332" i="20"/>
  <c r="E331" i="20"/>
  <c r="E330" i="20"/>
  <c r="E329" i="20"/>
  <c r="E328" i="20"/>
  <c r="E327" i="20"/>
  <c r="E326" i="20"/>
  <c r="E325" i="20"/>
  <c r="E324" i="20"/>
  <c r="E323" i="20"/>
  <c r="E322" i="20"/>
  <c r="E321" i="20"/>
  <c r="E320" i="20"/>
  <c r="E319" i="20"/>
  <c r="E318" i="20"/>
  <c r="E317" i="20"/>
  <c r="E316" i="20"/>
  <c r="E315" i="20"/>
  <c r="E314" i="20"/>
  <c r="E313" i="20"/>
  <c r="E312" i="20"/>
  <c r="E311" i="20"/>
  <c r="E310" i="20"/>
  <c r="E309" i="20"/>
  <c r="E308" i="20"/>
  <c r="E307" i="20"/>
  <c r="E306" i="20"/>
  <c r="E305" i="20"/>
  <c r="E304" i="20"/>
  <c r="E303" i="20"/>
  <c r="E302" i="20"/>
  <c r="E301" i="20"/>
  <c r="E300" i="20"/>
  <c r="E299" i="20"/>
  <c r="E298" i="20"/>
  <c r="E297" i="20"/>
  <c r="E296" i="20"/>
  <c r="E295" i="20"/>
  <c r="E294" i="20"/>
  <c r="E293" i="20"/>
  <c r="E292" i="20"/>
  <c r="E291" i="20"/>
  <c r="E290" i="20"/>
  <c r="E289" i="20"/>
  <c r="E288" i="20"/>
  <c r="E287" i="20"/>
  <c r="E286" i="20"/>
  <c r="E285" i="20"/>
  <c r="E284" i="20"/>
  <c r="E283" i="20"/>
  <c r="E282" i="20"/>
  <c r="E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D380" i="20"/>
  <c r="D379" i="20"/>
  <c r="D378" i="20"/>
  <c r="D377" i="20"/>
  <c r="D376" i="20"/>
  <c r="D375" i="20"/>
  <c r="D374" i="20"/>
  <c r="D373" i="20"/>
  <c r="D372" i="20"/>
  <c r="D371" i="20"/>
  <c r="D370" i="20"/>
  <c r="D369" i="20"/>
  <c r="D368" i="20"/>
  <c r="D367" i="20"/>
  <c r="D366" i="20"/>
  <c r="D365" i="20"/>
  <c r="D364" i="20"/>
  <c r="D363" i="20"/>
  <c r="D362" i="20"/>
  <c r="D361" i="20"/>
  <c r="D360" i="20"/>
  <c r="D359" i="20"/>
  <c r="D358" i="20"/>
  <c r="D357" i="20"/>
  <c r="D356" i="20"/>
  <c r="D355" i="20"/>
  <c r="D354" i="20"/>
  <c r="D353" i="20"/>
  <c r="D352" i="20"/>
  <c r="D351" i="20"/>
  <c r="D350" i="20"/>
  <c r="D349" i="20"/>
  <c r="D348" i="20"/>
  <c r="D347" i="20"/>
  <c r="D346" i="20"/>
  <c r="D345" i="20"/>
  <c r="D344" i="20"/>
  <c r="D343" i="20"/>
  <c r="D342" i="20"/>
  <c r="D341" i="20"/>
  <c r="D340" i="20"/>
  <c r="D339" i="20"/>
  <c r="D338" i="20"/>
  <c r="D337" i="20"/>
  <c r="D336" i="20"/>
  <c r="D335" i="20"/>
  <c r="D334" i="20"/>
  <c r="D333" i="20"/>
  <c r="D332" i="20"/>
  <c r="D331" i="20"/>
  <c r="D330" i="20"/>
  <c r="D329" i="20"/>
  <c r="D328" i="20"/>
  <c r="D327" i="20"/>
  <c r="D326" i="20"/>
  <c r="D325" i="20"/>
  <c r="D324" i="20"/>
  <c r="D323" i="20"/>
  <c r="D322" i="20"/>
  <c r="D321" i="20"/>
  <c r="D320" i="20"/>
  <c r="D319" i="20"/>
  <c r="D318" i="20"/>
  <c r="D317" i="20"/>
  <c r="E235" i="20"/>
  <c r="E218"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108" i="20"/>
  <c r="E109" i="20"/>
  <c r="E110" i="20"/>
  <c r="E111" i="20"/>
  <c r="E112" i="20"/>
  <c r="E113" i="20"/>
  <c r="E114" i="20"/>
  <c r="E115" i="20"/>
  <c r="E116" i="20"/>
  <c r="E117" i="20"/>
  <c r="E118" i="20"/>
  <c r="E158" i="20"/>
  <c r="E159" i="20"/>
  <c r="E160" i="20"/>
  <c r="E161" i="20"/>
  <c r="E162" i="20"/>
  <c r="E163" i="20"/>
  <c r="E164" i="20"/>
  <c r="E165" i="20"/>
  <c r="E166" i="20"/>
  <c r="E167" i="20"/>
  <c r="E168" i="20"/>
  <c r="E169" i="20"/>
  <c r="E170" i="20"/>
  <c r="E171" i="20"/>
  <c r="E172" i="20"/>
  <c r="E173" i="20"/>
  <c r="E174" i="20"/>
  <c r="E175" i="20"/>
  <c r="E176" i="20"/>
  <c r="E211" i="20"/>
  <c r="E212" i="20"/>
  <c r="E213" i="20"/>
  <c r="E214" i="20"/>
  <c r="E215" i="20"/>
  <c r="E216" i="20"/>
  <c r="E217" i="20"/>
  <c r="D216" i="20" l="1"/>
  <c r="D215" i="20"/>
  <c r="D214" i="20"/>
  <c r="D213" i="20"/>
  <c r="D212" i="20"/>
  <c r="D211" i="20"/>
  <c r="D210" i="20"/>
  <c r="D209" i="20"/>
  <c r="D208" i="20"/>
  <c r="D207" i="20"/>
  <c r="D206" i="20"/>
  <c r="D205" i="20"/>
  <c r="D204" i="20"/>
  <c r="D203" i="20"/>
  <c r="D202" i="20"/>
  <c r="D201" i="20"/>
  <c r="D200" i="20"/>
  <c r="D199" i="20"/>
  <c r="D198" i="20"/>
  <c r="D177" i="20"/>
  <c r="D176" i="20"/>
  <c r="D175" i="20"/>
  <c r="D174" i="20"/>
  <c r="D173" i="20"/>
  <c r="D172" i="20"/>
  <c r="D171" i="20"/>
  <c r="D170" i="20"/>
  <c r="D169" i="20"/>
  <c r="D168" i="20"/>
  <c r="D167" i="20"/>
  <c r="D166" i="20"/>
  <c r="D165" i="20"/>
  <c r="D164" i="20"/>
  <c r="D163" i="20"/>
  <c r="D162" i="20"/>
  <c r="D161" i="20"/>
  <c r="D160" i="20"/>
  <c r="D159" i="20"/>
  <c r="D158" i="20"/>
  <c r="D157" i="20"/>
  <c r="D156" i="20"/>
  <c r="D155" i="20"/>
  <c r="D154" i="20"/>
  <c r="D153" i="20"/>
  <c r="D152" i="20"/>
  <c r="D151" i="20"/>
  <c r="D150" i="20"/>
  <c r="D149" i="20"/>
  <c r="D148" i="20"/>
  <c r="D147" i="20"/>
  <c r="D146" i="20"/>
  <c r="D145" i="20"/>
  <c r="D144" i="20"/>
  <c r="D143" i="20"/>
  <c r="D142" i="20"/>
  <c r="D141" i="20"/>
  <c r="D140" i="20"/>
  <c r="D139" i="20"/>
  <c r="D138" i="20"/>
  <c r="D137" i="20"/>
  <c r="D136" i="20"/>
  <c r="D135" i="20"/>
  <c r="D134" i="20"/>
  <c r="D133" i="20"/>
  <c r="D132" i="20"/>
  <c r="D131" i="20"/>
  <c r="D130" i="20"/>
  <c r="D129" i="20"/>
  <c r="D128" i="20"/>
  <c r="D127" i="20"/>
  <c r="D126" i="20"/>
  <c r="D125" i="20"/>
  <c r="D124" i="20"/>
  <c r="D123" i="20"/>
  <c r="D122" i="20"/>
  <c r="D121" i="20"/>
  <c r="D120" i="20"/>
  <c r="D119" i="20"/>
  <c r="D118" i="20"/>
  <c r="D117" i="20"/>
  <c r="D116" i="20"/>
  <c r="D115" i="20"/>
  <c r="D114" i="20"/>
  <c r="D113" i="20"/>
  <c r="D112" i="20"/>
  <c r="D111" i="20"/>
  <c r="D110" i="20"/>
  <c r="D109" i="20"/>
  <c r="D108" i="20"/>
  <c r="D107" i="20"/>
  <c r="D106" i="20"/>
  <c r="D105" i="20"/>
  <c r="D104" i="20"/>
  <c r="D103" i="20"/>
  <c r="D102" i="20"/>
  <c r="D101" i="20"/>
  <c r="D100" i="20"/>
  <c r="D99" i="20"/>
  <c r="D98" i="20"/>
  <c r="C27" i="18" l="1"/>
  <c r="E19" i="18" l="1"/>
  <c r="E17" i="18"/>
  <c r="E21" i="18" s="1"/>
  <c r="E15" i="18"/>
  <c r="E13" i="18"/>
  <c r="E11" i="18"/>
  <c r="E8" i="18"/>
  <c r="E6" i="18"/>
  <c r="E23" i="18" l="1"/>
  <c r="E25" i="18" s="1"/>
  <c r="D19" i="20"/>
  <c r="C19" i="18" l="1"/>
  <c r="D427" i="20" l="1"/>
  <c r="F52" i="23"/>
  <c r="F53" i="23"/>
  <c r="F54" i="23"/>
  <c r="F55" i="23"/>
  <c r="F56" i="23"/>
  <c r="F57" i="23"/>
  <c r="F58" i="23"/>
  <c r="F59" i="23"/>
  <c r="F60" i="23"/>
  <c r="F61" i="23"/>
  <c r="F62" i="23"/>
  <c r="F63" i="23"/>
  <c r="F64" i="23"/>
  <c r="F65" i="23"/>
  <c r="F66" i="23"/>
  <c r="F67" i="23"/>
  <c r="F68" i="23"/>
  <c r="F69" i="23"/>
  <c r="F70" i="23"/>
  <c r="F71" i="23"/>
  <c r="F72" i="23"/>
  <c r="F73" i="23"/>
  <c r="F74" i="23"/>
  <c r="F75" i="23"/>
  <c r="F76" i="23"/>
  <c r="F77" i="23"/>
  <c r="F78" i="23"/>
  <c r="F79" i="23"/>
  <c r="F80" i="23"/>
  <c r="F81" i="23"/>
  <c r="F82" i="23"/>
  <c r="F83" i="23"/>
  <c r="F84" i="23"/>
  <c r="F85" i="23"/>
  <c r="F86" i="23"/>
  <c r="F87" i="23"/>
  <c r="F88" i="23"/>
  <c r="F89" i="23"/>
  <c r="F90" i="23"/>
  <c r="F91" i="23"/>
  <c r="F92" i="23"/>
  <c r="F93" i="23"/>
  <c r="F94" i="23"/>
  <c r="F95" i="23"/>
  <c r="F96" i="23"/>
  <c r="F97" i="23"/>
  <c r="F98" i="23"/>
  <c r="F99" i="23"/>
  <c r="F100" i="23"/>
  <c r="F101" i="23"/>
  <c r="F102" i="23"/>
  <c r="F103" i="23"/>
  <c r="F104" i="23"/>
  <c r="F105" i="23"/>
  <c r="F106" i="23"/>
  <c r="F107" i="23"/>
  <c r="F108" i="23"/>
  <c r="F109" i="23"/>
  <c r="F110" i="23"/>
  <c r="F111" i="23"/>
  <c r="F112" i="23"/>
  <c r="F113" i="23"/>
  <c r="F114" i="23"/>
  <c r="F115" i="23"/>
  <c r="F116" i="23"/>
  <c r="F117" i="23"/>
  <c r="F118" i="23"/>
  <c r="F119" i="23"/>
  <c r="F120" i="23"/>
  <c r="F121" i="23"/>
  <c r="F122" i="23"/>
  <c r="F123" i="23"/>
  <c r="F124" i="23"/>
  <c r="F125" i="23"/>
  <c r="F126" i="23"/>
  <c r="F127" i="23"/>
  <c r="F128" i="23"/>
  <c r="F129" i="23"/>
  <c r="F130" i="23"/>
  <c r="F131" i="23"/>
  <c r="F132" i="23"/>
  <c r="F133" i="23"/>
  <c r="F134" i="23"/>
  <c r="F135" i="23"/>
  <c r="F136" i="23"/>
  <c r="F137" i="23"/>
  <c r="F138" i="23"/>
  <c r="F139" i="23"/>
  <c r="F140" i="23"/>
  <c r="F141" i="23"/>
  <c r="F142" i="23"/>
  <c r="F143" i="23"/>
  <c r="F144" i="23"/>
  <c r="F145" i="23"/>
  <c r="F146" i="23"/>
  <c r="F147" i="23"/>
  <c r="F148" i="23"/>
  <c r="F149" i="23"/>
  <c r="F150" i="23"/>
  <c r="F151" i="23"/>
  <c r="F152" i="23"/>
  <c r="F153" i="23"/>
  <c r="F154" i="23"/>
  <c r="F155" i="23"/>
  <c r="F156" i="23"/>
  <c r="F157" i="23"/>
  <c r="F158" i="23"/>
  <c r="F159" i="23"/>
  <c r="F160" i="23"/>
  <c r="F161" i="23"/>
  <c r="F162" i="23"/>
  <c r="F163" i="23"/>
  <c r="F164" i="23"/>
  <c r="F165" i="23"/>
  <c r="F166" i="23"/>
  <c r="F167" i="23"/>
  <c r="F168" i="23"/>
  <c r="F169" i="23"/>
  <c r="F170" i="23"/>
  <c r="F171" i="23"/>
  <c r="F172" i="23"/>
  <c r="F173" i="23"/>
  <c r="F174" i="23"/>
  <c r="F175" i="23"/>
  <c r="F176" i="23"/>
  <c r="F177" i="23"/>
  <c r="F178" i="23"/>
  <c r="F179" i="23"/>
  <c r="F180" i="23"/>
  <c r="F181" i="23"/>
  <c r="F182" i="23"/>
  <c r="F183" i="23"/>
  <c r="F184" i="23"/>
  <c r="F185" i="23"/>
  <c r="F186" i="23"/>
  <c r="F187" i="23"/>
  <c r="F188" i="23"/>
  <c r="F189" i="23"/>
  <c r="F190" i="23"/>
  <c r="F191" i="23"/>
  <c r="F192" i="23"/>
  <c r="F193" i="23"/>
  <c r="F194" i="23"/>
  <c r="F195" i="23"/>
  <c r="F196" i="23"/>
  <c r="F197" i="23"/>
  <c r="F198" i="23"/>
  <c r="F199" i="23"/>
  <c r="F200" i="23"/>
  <c r="F201" i="23"/>
  <c r="F202" i="23"/>
  <c r="F203" i="23"/>
  <c r="F204" i="23"/>
  <c r="F205" i="23"/>
  <c r="F206" i="23"/>
  <c r="F207" i="23"/>
  <c r="F208" i="23"/>
  <c r="F209" i="23"/>
  <c r="F210" i="23"/>
  <c r="F211" i="23"/>
  <c r="F212" i="23"/>
  <c r="F213" i="23"/>
  <c r="F214" i="23"/>
  <c r="F215" i="23"/>
  <c r="F216" i="23"/>
  <c r="F217" i="23"/>
  <c r="F218" i="23"/>
  <c r="F219" i="23"/>
  <c r="F220" i="23"/>
  <c r="F221" i="23"/>
  <c r="F222" i="23"/>
  <c r="F223" i="23"/>
  <c r="F224" i="23"/>
  <c r="F225" i="23"/>
  <c r="F226" i="23"/>
  <c r="F227" i="23"/>
  <c r="F228" i="23"/>
  <c r="F229" i="23"/>
  <c r="F230" i="23"/>
  <c r="F231" i="23"/>
  <c r="F232" i="23"/>
  <c r="F233" i="23"/>
  <c r="F234" i="23"/>
  <c r="F235" i="23"/>
  <c r="F236" i="23"/>
  <c r="F237" i="23"/>
  <c r="F238" i="23"/>
  <c r="F239" i="23"/>
  <c r="F240" i="23"/>
  <c r="F241" i="23"/>
  <c r="F242" i="23"/>
  <c r="F243" i="23"/>
  <c r="F244" i="23"/>
  <c r="F245" i="23"/>
  <c r="F246" i="23"/>
  <c r="F247" i="23"/>
  <c r="F248" i="23"/>
  <c r="F249" i="23"/>
  <c r="F250" i="23"/>
  <c r="F251" i="23"/>
  <c r="F252" i="23"/>
  <c r="F253" i="23"/>
  <c r="F254" i="23"/>
  <c r="F255" i="23"/>
  <c r="F256" i="23"/>
  <c r="F257" i="23"/>
  <c r="F258" i="23"/>
  <c r="F259" i="23"/>
  <c r="F260" i="23"/>
  <c r="F261" i="23"/>
  <c r="F262" i="23"/>
  <c r="F263" i="23"/>
  <c r="F264" i="23"/>
  <c r="F265" i="23"/>
  <c r="F266" i="23"/>
  <c r="F267" i="23"/>
  <c r="F268" i="23"/>
  <c r="F269" i="23"/>
  <c r="F270" i="23"/>
  <c r="F271" i="23"/>
  <c r="F272" i="23"/>
  <c r="F273" i="23"/>
  <c r="F274" i="23"/>
  <c r="F275" i="23"/>
  <c r="F276" i="23"/>
  <c r="F277" i="23"/>
  <c r="F278" i="23"/>
  <c r="F279" i="23"/>
  <c r="F280" i="23"/>
  <c r="F281" i="23"/>
  <c r="F282" i="23"/>
  <c r="F283" i="23"/>
  <c r="F284" i="23"/>
  <c r="F285" i="23"/>
  <c r="F286" i="23"/>
  <c r="F287" i="23"/>
  <c r="F288" i="23"/>
  <c r="F289" i="23"/>
  <c r="F290" i="23"/>
  <c r="F291" i="23"/>
  <c r="F292" i="23"/>
  <c r="F293" i="23"/>
  <c r="F294" i="23"/>
  <c r="F295" i="23"/>
  <c r="F296" i="23"/>
  <c r="F297" i="23"/>
  <c r="F298" i="23"/>
  <c r="F299" i="23"/>
  <c r="F300" i="23"/>
  <c r="F301" i="23"/>
  <c r="F302" i="23"/>
  <c r="F303" i="23"/>
  <c r="F304" i="23"/>
  <c r="F305" i="23"/>
  <c r="F306" i="23"/>
  <c r="F307" i="23"/>
  <c r="F308" i="23"/>
  <c r="F309" i="23"/>
  <c r="F310" i="23"/>
  <c r="F311" i="23"/>
  <c r="F312" i="23"/>
  <c r="F313" i="23"/>
  <c r="F314" i="23"/>
  <c r="F315" i="23"/>
  <c r="F316" i="23"/>
  <c r="F317" i="23"/>
  <c r="F318" i="23"/>
  <c r="F319" i="23"/>
  <c r="F320" i="23"/>
  <c r="F321" i="23"/>
  <c r="F322" i="23"/>
  <c r="F323" i="23"/>
  <c r="F324" i="23"/>
  <c r="F325" i="23"/>
  <c r="F326" i="23"/>
  <c r="F327" i="23"/>
  <c r="F328" i="23"/>
  <c r="F329" i="23"/>
  <c r="F330" i="23"/>
  <c r="F331" i="23"/>
  <c r="F332" i="23"/>
  <c r="F333" i="23"/>
  <c r="F334" i="23"/>
  <c r="F335" i="23"/>
  <c r="F336" i="23"/>
  <c r="F337" i="23"/>
  <c r="F338" i="23"/>
  <c r="F339" i="23"/>
  <c r="F340" i="23"/>
  <c r="F341" i="23"/>
  <c r="F342" i="23"/>
  <c r="F343" i="23"/>
  <c r="F344" i="23"/>
  <c r="F345" i="23"/>
  <c r="F346" i="23"/>
  <c r="F347" i="23"/>
  <c r="F348" i="23"/>
  <c r="F349" i="23"/>
  <c r="F350" i="23"/>
  <c r="F351" i="23"/>
  <c r="F352" i="23"/>
  <c r="F353" i="23"/>
  <c r="F354" i="23"/>
  <c r="F355" i="23"/>
  <c r="F356" i="23"/>
  <c r="F357" i="23"/>
  <c r="F358" i="23"/>
  <c r="F359" i="23"/>
  <c r="F360" i="23"/>
  <c r="F361" i="23"/>
  <c r="F362" i="23"/>
  <c r="F363" i="23"/>
  <c r="F364" i="23"/>
  <c r="F365" i="23"/>
  <c r="F366" i="23"/>
  <c r="F367" i="23"/>
  <c r="F368" i="23"/>
  <c r="F369" i="23"/>
  <c r="F370" i="23"/>
  <c r="F371" i="23"/>
  <c r="F372" i="23"/>
  <c r="F373" i="23"/>
  <c r="F374" i="23"/>
  <c r="F375" i="23"/>
  <c r="F376" i="23"/>
  <c r="F377" i="23"/>
  <c r="F378" i="23"/>
  <c r="F379" i="23"/>
  <c r="F380" i="23"/>
  <c r="F381" i="23"/>
  <c r="F382" i="23"/>
  <c r="F383" i="23"/>
  <c r="F384" i="23"/>
  <c r="F385" i="23"/>
  <c r="F386" i="23"/>
  <c r="F387" i="23"/>
  <c r="F388" i="23"/>
  <c r="F389" i="23"/>
  <c r="F390" i="23"/>
  <c r="F391" i="23"/>
  <c r="F392" i="23"/>
  <c r="F393" i="23"/>
  <c r="F394" i="23"/>
  <c r="F395" i="23"/>
  <c r="F396" i="23"/>
  <c r="F397" i="23"/>
  <c r="F398" i="23"/>
  <c r="F399" i="23"/>
  <c r="F400" i="23"/>
  <c r="F401" i="23"/>
  <c r="F402" i="23"/>
  <c r="F403" i="23"/>
  <c r="F404" i="23"/>
  <c r="F405" i="23"/>
  <c r="F406" i="23"/>
  <c r="F407" i="23"/>
  <c r="F408" i="23"/>
  <c r="F409" i="23"/>
  <c r="F410" i="23"/>
  <c r="F411" i="23"/>
  <c r="F412" i="23"/>
  <c r="F413" i="23"/>
  <c r="F414" i="23"/>
  <c r="F415" i="23"/>
  <c r="F416" i="23"/>
  <c r="F417" i="23"/>
  <c r="F418" i="23"/>
  <c r="F419" i="23"/>
  <c r="F420" i="23"/>
  <c r="F421" i="23"/>
  <c r="F422" i="23"/>
  <c r="F423" i="23"/>
  <c r="F424" i="23"/>
  <c r="F425" i="23"/>
  <c r="F426" i="23"/>
  <c r="F427" i="23"/>
  <c r="F428" i="23"/>
  <c r="F429" i="23"/>
  <c r="F430" i="23"/>
  <c r="F431" i="23"/>
  <c r="F432" i="23"/>
  <c r="F433" i="23"/>
  <c r="F434" i="23"/>
  <c r="F435" i="23"/>
  <c r="F436" i="23"/>
  <c r="F437" i="23"/>
  <c r="F438" i="23"/>
  <c r="F439" i="23"/>
  <c r="F440" i="23"/>
  <c r="F441" i="23"/>
  <c r="F442" i="23"/>
  <c r="F443" i="23"/>
  <c r="F444" i="23"/>
  <c r="F445" i="23"/>
  <c r="F446" i="23"/>
  <c r="F447" i="23"/>
  <c r="F448" i="23"/>
  <c r="F449" i="23"/>
  <c r="F450" i="23"/>
  <c r="F451" i="23"/>
  <c r="F452" i="23"/>
  <c r="F453" i="23"/>
  <c r="F454" i="23"/>
  <c r="F455" i="23"/>
  <c r="F456" i="23"/>
  <c r="F457" i="23"/>
  <c r="F458" i="23"/>
  <c r="F459" i="23"/>
  <c r="F460" i="23"/>
  <c r="F461" i="23"/>
  <c r="F462" i="23"/>
  <c r="F463" i="23"/>
  <c r="F464" i="23"/>
  <c r="F465" i="23"/>
  <c r="F466" i="23"/>
  <c r="F467" i="23"/>
  <c r="F468" i="23"/>
  <c r="F469" i="23"/>
  <c r="F470" i="23"/>
  <c r="F471" i="23"/>
  <c r="F472" i="23"/>
  <c r="F473" i="23"/>
  <c r="F474" i="23"/>
  <c r="F475" i="23"/>
  <c r="F476" i="23"/>
  <c r="F477" i="23"/>
  <c r="F478" i="23"/>
  <c r="F479" i="23"/>
  <c r="F480" i="23"/>
  <c r="F481" i="23"/>
  <c r="F482" i="23"/>
  <c r="F483" i="23"/>
  <c r="F484" i="23"/>
  <c r="F485" i="23"/>
  <c r="F486" i="23"/>
  <c r="F487" i="23"/>
  <c r="F488" i="23"/>
  <c r="F489" i="23"/>
  <c r="F490" i="23"/>
  <c r="F491" i="23"/>
  <c r="F492" i="23"/>
  <c r="F493" i="23"/>
  <c r="F494" i="23"/>
  <c r="F495" i="23"/>
  <c r="F496" i="23"/>
  <c r="F497" i="23"/>
  <c r="F498" i="23"/>
  <c r="F499" i="23"/>
  <c r="F51" i="23"/>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70" i="22"/>
  <c r="J271" i="22"/>
  <c r="J272" i="22"/>
  <c r="J273" i="22"/>
  <c r="J274" i="22"/>
  <c r="J275" i="22"/>
  <c r="J276" i="22"/>
  <c r="J277" i="22"/>
  <c r="J278" i="22"/>
  <c r="J279" i="22"/>
  <c r="J280" i="22"/>
  <c r="J281" i="22"/>
  <c r="J282" i="22"/>
  <c r="J283" i="22"/>
  <c r="J284" i="22"/>
  <c r="J285" i="22"/>
  <c r="J286" i="22"/>
  <c r="J287" i="22"/>
  <c r="J288" i="22"/>
  <c r="J289" i="22"/>
  <c r="J290" i="22"/>
  <c r="J291" i="22"/>
  <c r="J292" i="22"/>
  <c r="J293" i="22"/>
  <c r="J294" i="22"/>
  <c r="J295" i="22"/>
  <c r="J296" i="22"/>
  <c r="J297" i="22"/>
  <c r="J298" i="22"/>
  <c r="J299" i="22"/>
  <c r="J300" i="22"/>
  <c r="J301" i="22"/>
  <c r="J302" i="22"/>
  <c r="J303" i="22"/>
  <c r="J304" i="22"/>
  <c r="J305" i="22"/>
  <c r="J306" i="22"/>
  <c r="J307" i="22"/>
  <c r="J308" i="22"/>
  <c r="J309" i="22"/>
  <c r="J310" i="22"/>
  <c r="J311" i="22"/>
  <c r="J312" i="22"/>
  <c r="J313" i="22"/>
  <c r="J314" i="22"/>
  <c r="J315" i="22"/>
  <c r="J316" i="22"/>
  <c r="J317" i="22"/>
  <c r="J318" i="22"/>
  <c r="J319" i="22"/>
  <c r="J320" i="22"/>
  <c r="J321" i="22"/>
  <c r="J322" i="22"/>
  <c r="J323" i="22"/>
  <c r="J324" i="22"/>
  <c r="J325" i="22"/>
  <c r="J326" i="22"/>
  <c r="J327" i="22"/>
  <c r="J328" i="22"/>
  <c r="J329" i="22"/>
  <c r="J330" i="22"/>
  <c r="J331" i="22"/>
  <c r="J332" i="22"/>
  <c r="J333" i="22"/>
  <c r="J334" i="22"/>
  <c r="J335" i="22"/>
  <c r="J336" i="22"/>
  <c r="J337" i="22"/>
  <c r="J338" i="22"/>
  <c r="J339" i="22"/>
  <c r="J340" i="22"/>
  <c r="J341" i="22"/>
  <c r="J342" i="22"/>
  <c r="J343" i="22"/>
  <c r="J344" i="22"/>
  <c r="J345" i="22"/>
  <c r="J346" i="22"/>
  <c r="J347" i="22"/>
  <c r="J348" i="22"/>
  <c r="J349" i="22"/>
  <c r="J350" i="22"/>
  <c r="J351" i="22"/>
  <c r="J352" i="22"/>
  <c r="J353" i="22"/>
  <c r="J354" i="22"/>
  <c r="J355" i="22"/>
  <c r="J356" i="22"/>
  <c r="J357" i="22"/>
  <c r="J358" i="22"/>
  <c r="J359" i="22"/>
  <c r="J360" i="22"/>
  <c r="J361" i="22"/>
  <c r="J362" i="22"/>
  <c r="J363" i="22"/>
  <c r="J364" i="22"/>
  <c r="J365" i="22"/>
  <c r="J366" i="22"/>
  <c r="J367" i="22"/>
  <c r="J368" i="22"/>
  <c r="J369" i="22"/>
  <c r="J370" i="22"/>
  <c r="J371" i="22"/>
  <c r="J372" i="22"/>
  <c r="J373" i="22"/>
  <c r="J374" i="22"/>
  <c r="J375" i="22"/>
  <c r="J376" i="22"/>
  <c r="J377" i="22"/>
  <c r="J378" i="22"/>
  <c r="J379" i="22"/>
  <c r="J380" i="22"/>
  <c r="J381" i="22"/>
  <c r="J382" i="22"/>
  <c r="J383" i="22"/>
  <c r="J384" i="22"/>
  <c r="J385" i="22"/>
  <c r="J386" i="22"/>
  <c r="J387" i="22"/>
  <c r="J388" i="22"/>
  <c r="J389" i="22"/>
  <c r="J390" i="22"/>
  <c r="J391" i="22"/>
  <c r="J392" i="22"/>
  <c r="J393" i="22"/>
  <c r="J394" i="22"/>
  <c r="J395" i="22"/>
  <c r="J396" i="22"/>
  <c r="J397" i="22"/>
  <c r="J398" i="22"/>
  <c r="J399" i="22"/>
  <c r="J400" i="22"/>
  <c r="J401" i="22"/>
  <c r="J402" i="22"/>
  <c r="J403" i="22"/>
  <c r="J404" i="22"/>
  <c r="J405" i="22"/>
  <c r="J406" i="22"/>
  <c r="J407" i="22"/>
  <c r="J408" i="22"/>
  <c r="J409" i="22"/>
  <c r="J410" i="22"/>
  <c r="J411" i="22"/>
  <c r="J412" i="22"/>
  <c r="J413" i="22"/>
  <c r="J414" i="22"/>
  <c r="J415" i="22"/>
  <c r="J416" i="22"/>
  <c r="J417" i="22"/>
  <c r="J418" i="22"/>
  <c r="J419" i="22"/>
  <c r="J420" i="22"/>
  <c r="J421" i="22"/>
  <c r="J422" i="22"/>
  <c r="J423" i="22"/>
  <c r="J424" i="22"/>
  <c r="J425" i="22"/>
  <c r="J426" i="22"/>
  <c r="J427" i="22"/>
  <c r="J428" i="22"/>
  <c r="J429" i="22"/>
  <c r="J430" i="22"/>
  <c r="J431" i="22"/>
  <c r="J432" i="22"/>
  <c r="J433" i="22"/>
  <c r="J434" i="22"/>
  <c r="J435" i="22"/>
  <c r="J436" i="22"/>
  <c r="J437" i="22"/>
  <c r="J438" i="22"/>
  <c r="J439" i="22"/>
  <c r="J440" i="22"/>
  <c r="J441" i="22"/>
  <c r="J442" i="22"/>
  <c r="J443" i="22"/>
  <c r="J444" i="22"/>
  <c r="J445" i="22"/>
  <c r="J446" i="22"/>
  <c r="J447" i="22"/>
  <c r="J448" i="22"/>
  <c r="J449" i="22"/>
  <c r="J450" i="22"/>
  <c r="J451" i="22"/>
  <c r="J452" i="22"/>
  <c r="J453" i="22"/>
  <c r="J454" i="22"/>
  <c r="J455" i="22"/>
  <c r="J456" i="22"/>
  <c r="J457" i="22"/>
  <c r="J458" i="22"/>
  <c r="J459" i="22"/>
  <c r="J460" i="22"/>
  <c r="J461" i="22"/>
  <c r="J462" i="22"/>
  <c r="J463" i="22"/>
  <c r="J464" i="22"/>
  <c r="J465" i="22"/>
  <c r="J466" i="22"/>
  <c r="J467" i="22"/>
  <c r="J468" i="22"/>
  <c r="J469" i="22"/>
  <c r="J470" i="22"/>
  <c r="J471" i="22"/>
  <c r="J472" i="22"/>
  <c r="J473" i="22"/>
  <c r="J474" i="22"/>
  <c r="J475" i="22"/>
  <c r="J476" i="22"/>
  <c r="J477" i="22"/>
  <c r="J478" i="22"/>
  <c r="J479" i="22"/>
  <c r="J480" i="22"/>
  <c r="J481" i="22"/>
  <c r="J482" i="22"/>
  <c r="J483" i="22"/>
  <c r="J484" i="22"/>
  <c r="J485" i="22"/>
  <c r="J486" i="22"/>
  <c r="J487" i="22"/>
  <c r="J488" i="22"/>
  <c r="J489" i="22"/>
  <c r="J490" i="22"/>
  <c r="J491" i="22"/>
  <c r="J492" i="22"/>
  <c r="J493" i="22"/>
  <c r="J494" i="22"/>
  <c r="J495" i="22"/>
  <c r="J496" i="22"/>
  <c r="J497" i="22"/>
  <c r="J498" i="22"/>
  <c r="J499" i="22"/>
  <c r="J51" i="22"/>
  <c r="G15" i="22"/>
  <c r="H15" i="22" s="1"/>
  <c r="G16" i="22"/>
  <c r="H16" i="22" s="1"/>
  <c r="G17" i="22"/>
  <c r="H17" i="22" s="1"/>
  <c r="G18" i="22"/>
  <c r="H18" i="22" s="1"/>
  <c r="G19" i="22"/>
  <c r="H19" i="22" s="1"/>
  <c r="G20" i="22"/>
  <c r="H20" i="22" s="1"/>
  <c r="G21" i="22"/>
  <c r="H21" i="22" s="1"/>
  <c r="G22" i="22"/>
  <c r="H22" i="22" s="1"/>
  <c r="G23" i="22"/>
  <c r="H23" i="22" s="1"/>
  <c r="G24" i="22"/>
  <c r="H24" i="22" s="1"/>
  <c r="G25" i="22"/>
  <c r="H25" i="22" s="1"/>
  <c r="G26" i="22"/>
  <c r="H26" i="22" s="1"/>
  <c r="G27" i="22"/>
  <c r="H27" i="22" s="1"/>
  <c r="G28" i="22"/>
  <c r="H28" i="22" s="1"/>
  <c r="G29" i="22"/>
  <c r="H29" i="22" s="1"/>
  <c r="G30" i="22"/>
  <c r="H30" i="22" s="1"/>
  <c r="G31" i="22"/>
  <c r="H31" i="22" s="1"/>
  <c r="G32" i="22"/>
  <c r="H32" i="22" s="1"/>
  <c r="G33" i="22"/>
  <c r="H33" i="22" s="1"/>
  <c r="G34" i="22"/>
  <c r="H34" i="22" s="1"/>
  <c r="G35" i="22"/>
  <c r="H35" i="22" s="1"/>
  <c r="G36" i="22"/>
  <c r="H36" i="22" s="1"/>
  <c r="G37" i="22"/>
  <c r="H37" i="22" s="1"/>
  <c r="G38" i="22"/>
  <c r="H38" i="22" s="1"/>
  <c r="G39" i="22"/>
  <c r="H39" i="22" s="1"/>
  <c r="G40" i="22"/>
  <c r="H40" i="22" s="1"/>
  <c r="G41" i="22"/>
  <c r="H41" i="22" s="1"/>
  <c r="G42" i="22"/>
  <c r="H42" i="22" s="1"/>
  <c r="G43" i="22"/>
  <c r="H43" i="22" s="1"/>
  <c r="G44" i="22"/>
  <c r="H44" i="22" s="1"/>
  <c r="G45" i="22"/>
  <c r="H45" i="22" s="1"/>
  <c r="G46" i="22"/>
  <c r="H46" i="22" s="1"/>
  <c r="G47" i="22"/>
  <c r="H47" i="22" s="1"/>
  <c r="G48" i="22"/>
  <c r="H48" i="22" s="1"/>
  <c r="G49" i="22"/>
  <c r="H49" i="22" s="1"/>
  <c r="G50" i="22"/>
  <c r="H50" i="22" s="1"/>
  <c r="G51" i="22"/>
  <c r="H51" i="22" s="1"/>
  <c r="G52" i="22"/>
  <c r="H52" i="22" s="1"/>
  <c r="G53" i="22"/>
  <c r="H53" i="22" s="1"/>
  <c r="G54" i="22"/>
  <c r="H54" i="22" s="1"/>
  <c r="G55" i="22"/>
  <c r="H55" i="22" s="1"/>
  <c r="G56" i="22"/>
  <c r="H56" i="22" s="1"/>
  <c r="G57" i="22"/>
  <c r="H57" i="22" s="1"/>
  <c r="G58" i="22"/>
  <c r="H58" i="22" s="1"/>
  <c r="G59" i="22"/>
  <c r="H59" i="22" s="1"/>
  <c r="G60" i="22"/>
  <c r="H60" i="22" s="1"/>
  <c r="G61" i="22"/>
  <c r="H61" i="22" s="1"/>
  <c r="G62" i="22"/>
  <c r="H62" i="22" s="1"/>
  <c r="G63" i="22"/>
  <c r="H63" i="22" s="1"/>
  <c r="G64" i="22"/>
  <c r="H64" i="22" s="1"/>
  <c r="G65" i="22"/>
  <c r="H65" i="22" s="1"/>
  <c r="G66" i="22"/>
  <c r="H66" i="22" s="1"/>
  <c r="G67" i="22"/>
  <c r="H67" i="22" s="1"/>
  <c r="G68" i="22"/>
  <c r="H68" i="22" s="1"/>
  <c r="G69" i="22"/>
  <c r="H69" i="22" s="1"/>
  <c r="G70" i="22"/>
  <c r="H70" i="22" s="1"/>
  <c r="G71" i="22"/>
  <c r="H71" i="22"/>
  <c r="G72" i="22"/>
  <c r="H72" i="22" s="1"/>
  <c r="G73" i="22"/>
  <c r="H73" i="22" s="1"/>
  <c r="G74" i="22"/>
  <c r="H74" i="22" s="1"/>
  <c r="G75" i="22"/>
  <c r="H75" i="22" s="1"/>
  <c r="G76" i="22"/>
  <c r="H76" i="22" s="1"/>
  <c r="G77" i="22"/>
  <c r="H77" i="22" s="1"/>
  <c r="G78" i="22"/>
  <c r="H78" i="22" s="1"/>
  <c r="G79" i="22"/>
  <c r="H79" i="22" s="1"/>
  <c r="G80" i="22"/>
  <c r="H80" i="22" s="1"/>
  <c r="G81" i="22"/>
  <c r="H81" i="22" s="1"/>
  <c r="G82" i="22"/>
  <c r="H82" i="22" s="1"/>
  <c r="G83" i="22"/>
  <c r="H83" i="22" s="1"/>
  <c r="G84" i="22"/>
  <c r="H84" i="22" s="1"/>
  <c r="G85" i="22"/>
  <c r="H85" i="22" s="1"/>
  <c r="G86" i="22"/>
  <c r="H86" i="22" s="1"/>
  <c r="G87" i="22"/>
  <c r="H87" i="22" s="1"/>
  <c r="G88" i="22"/>
  <c r="H88" i="22" s="1"/>
  <c r="G89" i="22"/>
  <c r="H89" i="22" s="1"/>
  <c r="G90" i="22"/>
  <c r="H90" i="22" s="1"/>
  <c r="G91" i="22"/>
  <c r="H91" i="22" s="1"/>
  <c r="G92" i="22"/>
  <c r="H92" i="22" s="1"/>
  <c r="G93" i="22"/>
  <c r="H93" i="22" s="1"/>
  <c r="G94" i="22"/>
  <c r="H94" i="22" s="1"/>
  <c r="G95" i="22"/>
  <c r="H95" i="22" s="1"/>
  <c r="G96" i="22"/>
  <c r="H96" i="22" s="1"/>
  <c r="G97" i="22"/>
  <c r="H97" i="22" s="1"/>
  <c r="G98" i="22"/>
  <c r="H98" i="22" s="1"/>
  <c r="G99" i="22"/>
  <c r="H99" i="22" s="1"/>
  <c r="G100" i="22"/>
  <c r="H100" i="22" s="1"/>
  <c r="G101" i="22"/>
  <c r="H101" i="22" s="1"/>
  <c r="G102" i="22"/>
  <c r="H102" i="22" s="1"/>
  <c r="G103" i="22"/>
  <c r="H103" i="22" s="1"/>
  <c r="G104" i="22"/>
  <c r="H104" i="22" s="1"/>
  <c r="G105" i="22"/>
  <c r="H105" i="22" s="1"/>
  <c r="G106" i="22"/>
  <c r="H106" i="22" s="1"/>
  <c r="G107" i="22"/>
  <c r="H107" i="22" s="1"/>
  <c r="G108" i="22"/>
  <c r="H108" i="22" s="1"/>
  <c r="G109" i="22"/>
  <c r="H109" i="22" s="1"/>
  <c r="G110" i="22"/>
  <c r="H110" i="22" s="1"/>
  <c r="G111" i="22"/>
  <c r="H111" i="22" s="1"/>
  <c r="G112" i="22"/>
  <c r="H112" i="22" s="1"/>
  <c r="G113" i="22"/>
  <c r="H113" i="22" s="1"/>
  <c r="G114" i="22"/>
  <c r="H114" i="22" s="1"/>
  <c r="G115" i="22"/>
  <c r="H115" i="22" s="1"/>
  <c r="G116" i="22"/>
  <c r="H116" i="22" s="1"/>
  <c r="G117" i="22"/>
  <c r="H117" i="22" s="1"/>
  <c r="G118" i="22"/>
  <c r="H118" i="22" s="1"/>
  <c r="G119" i="22"/>
  <c r="H119" i="22" s="1"/>
  <c r="G120" i="22"/>
  <c r="H120" i="22" s="1"/>
  <c r="G121" i="22"/>
  <c r="H121" i="22" s="1"/>
  <c r="G122" i="22"/>
  <c r="H122" i="22" s="1"/>
  <c r="G123" i="22"/>
  <c r="H123" i="22" s="1"/>
  <c r="G124" i="22"/>
  <c r="H124" i="22" s="1"/>
  <c r="G125" i="22"/>
  <c r="H125" i="22" s="1"/>
  <c r="G126" i="22"/>
  <c r="H126" i="22" s="1"/>
  <c r="G127" i="22"/>
  <c r="H127" i="22" s="1"/>
  <c r="G128" i="22"/>
  <c r="H128" i="22" s="1"/>
  <c r="G129" i="22"/>
  <c r="H129" i="22" s="1"/>
  <c r="G130" i="22"/>
  <c r="H130" i="22" s="1"/>
  <c r="G131" i="22"/>
  <c r="H131" i="22" s="1"/>
  <c r="G132" i="22"/>
  <c r="H132" i="22" s="1"/>
  <c r="G133" i="22"/>
  <c r="H133" i="22" s="1"/>
  <c r="G134" i="22"/>
  <c r="H134" i="22" s="1"/>
  <c r="G135" i="22"/>
  <c r="H135" i="22" s="1"/>
  <c r="G136" i="22"/>
  <c r="H136" i="22" s="1"/>
  <c r="G137" i="22"/>
  <c r="H137" i="22" s="1"/>
  <c r="G138" i="22"/>
  <c r="H138" i="22" s="1"/>
  <c r="G139" i="22"/>
  <c r="H139" i="22" s="1"/>
  <c r="G140" i="22"/>
  <c r="H140" i="22" s="1"/>
  <c r="G141" i="22"/>
  <c r="H141" i="22" s="1"/>
  <c r="G142" i="22"/>
  <c r="H142" i="22" s="1"/>
  <c r="G143" i="22"/>
  <c r="H143" i="22" s="1"/>
  <c r="G144" i="22"/>
  <c r="H144" i="22" s="1"/>
  <c r="G145" i="22"/>
  <c r="H145" i="22" s="1"/>
  <c r="G146" i="22"/>
  <c r="H146" i="22" s="1"/>
  <c r="G147" i="22"/>
  <c r="H147" i="22" s="1"/>
  <c r="G148" i="22"/>
  <c r="H148" i="22" s="1"/>
  <c r="G149" i="22"/>
  <c r="H149" i="22" s="1"/>
  <c r="G150" i="22"/>
  <c r="H150" i="22" s="1"/>
  <c r="G151" i="22"/>
  <c r="H151" i="22" s="1"/>
  <c r="G152" i="22"/>
  <c r="H152" i="22" s="1"/>
  <c r="G153" i="22"/>
  <c r="H153" i="22" s="1"/>
  <c r="G154" i="22"/>
  <c r="H154" i="22" s="1"/>
  <c r="G155" i="22"/>
  <c r="H155" i="22" s="1"/>
  <c r="G156" i="22"/>
  <c r="H156" i="22" s="1"/>
  <c r="G157" i="22"/>
  <c r="H157" i="22" s="1"/>
  <c r="G158" i="22"/>
  <c r="H158" i="22" s="1"/>
  <c r="G159" i="22"/>
  <c r="H159" i="22" s="1"/>
  <c r="G160" i="22"/>
  <c r="H160" i="22" s="1"/>
  <c r="G161" i="22"/>
  <c r="H161" i="22" s="1"/>
  <c r="G162" i="22"/>
  <c r="H162" i="22" s="1"/>
  <c r="G163" i="22"/>
  <c r="H163" i="22" s="1"/>
  <c r="G164" i="22"/>
  <c r="H164" i="22" s="1"/>
  <c r="G165" i="22"/>
  <c r="H165" i="22" s="1"/>
  <c r="G166" i="22"/>
  <c r="H166" i="22" s="1"/>
  <c r="G167" i="22"/>
  <c r="H167" i="22" s="1"/>
  <c r="G168" i="22"/>
  <c r="H168" i="22" s="1"/>
  <c r="G169" i="22"/>
  <c r="H169" i="22" s="1"/>
  <c r="G170" i="22"/>
  <c r="H170" i="22" s="1"/>
  <c r="G171" i="22"/>
  <c r="H171" i="22" s="1"/>
  <c r="G172" i="22"/>
  <c r="H172" i="22" s="1"/>
  <c r="G173" i="22"/>
  <c r="H173" i="22" s="1"/>
  <c r="G174" i="22"/>
  <c r="H174" i="22" s="1"/>
  <c r="G175" i="22"/>
  <c r="H175" i="22" s="1"/>
  <c r="G176" i="22"/>
  <c r="H176" i="22" s="1"/>
  <c r="G177" i="22"/>
  <c r="H177" i="22" s="1"/>
  <c r="G178" i="22"/>
  <c r="H178" i="22" s="1"/>
  <c r="G179" i="22"/>
  <c r="H179" i="22" s="1"/>
  <c r="G180" i="22"/>
  <c r="H180" i="22" s="1"/>
  <c r="G181" i="22"/>
  <c r="H181" i="22" s="1"/>
  <c r="G182" i="22"/>
  <c r="H182" i="22" s="1"/>
  <c r="G183" i="22"/>
  <c r="H183" i="22" s="1"/>
  <c r="G184" i="22"/>
  <c r="H184" i="22" s="1"/>
  <c r="G185" i="22"/>
  <c r="H185" i="22" s="1"/>
  <c r="G186" i="22"/>
  <c r="H186" i="22" s="1"/>
  <c r="G187" i="22"/>
  <c r="H187" i="22" s="1"/>
  <c r="G188" i="22"/>
  <c r="H188" i="22" s="1"/>
  <c r="G189" i="22"/>
  <c r="H189" i="22" s="1"/>
  <c r="G190" i="22"/>
  <c r="H190" i="22" s="1"/>
  <c r="G191" i="22"/>
  <c r="H191" i="22" s="1"/>
  <c r="G192" i="22"/>
  <c r="H192" i="22" s="1"/>
  <c r="G193" i="22"/>
  <c r="H193" i="22" s="1"/>
  <c r="G194" i="22"/>
  <c r="H194" i="22" s="1"/>
  <c r="G195" i="22"/>
  <c r="H195" i="22" s="1"/>
  <c r="G196" i="22"/>
  <c r="H196" i="22" s="1"/>
  <c r="G197" i="22"/>
  <c r="H197" i="22" s="1"/>
  <c r="G198" i="22"/>
  <c r="H198" i="22" s="1"/>
  <c r="G199" i="22"/>
  <c r="H199" i="22" s="1"/>
  <c r="G200" i="22"/>
  <c r="H200" i="22" s="1"/>
  <c r="G201" i="22"/>
  <c r="H201" i="22" s="1"/>
  <c r="G202" i="22"/>
  <c r="H202" i="22" s="1"/>
  <c r="G203" i="22"/>
  <c r="H203" i="22" s="1"/>
  <c r="G204" i="22"/>
  <c r="H204" i="22" s="1"/>
  <c r="G205" i="22"/>
  <c r="H205" i="22" s="1"/>
  <c r="G206" i="22"/>
  <c r="H206" i="22" s="1"/>
  <c r="G207" i="22"/>
  <c r="H207" i="22" s="1"/>
  <c r="G208" i="22"/>
  <c r="H208" i="22" s="1"/>
  <c r="G209" i="22"/>
  <c r="H209" i="22" s="1"/>
  <c r="G210" i="22"/>
  <c r="H210" i="22" s="1"/>
  <c r="G211" i="22"/>
  <c r="H211" i="22" s="1"/>
  <c r="G212" i="22"/>
  <c r="H212" i="22" s="1"/>
  <c r="G213" i="22"/>
  <c r="H213" i="22" s="1"/>
  <c r="G214" i="22"/>
  <c r="H214" i="22" s="1"/>
  <c r="G215" i="22"/>
  <c r="H215" i="22" s="1"/>
  <c r="G216" i="22"/>
  <c r="H216" i="22" s="1"/>
  <c r="G217" i="22"/>
  <c r="H217" i="22" s="1"/>
  <c r="G218" i="22"/>
  <c r="H218" i="22" s="1"/>
  <c r="G219" i="22"/>
  <c r="H219" i="22" s="1"/>
  <c r="G220" i="22"/>
  <c r="H220" i="22" s="1"/>
  <c r="G221" i="22"/>
  <c r="H221" i="22" s="1"/>
  <c r="G222" i="22"/>
  <c r="H222" i="22" s="1"/>
  <c r="G223" i="22"/>
  <c r="H223" i="22" s="1"/>
  <c r="G224" i="22"/>
  <c r="H224" i="22" s="1"/>
  <c r="G225" i="22"/>
  <c r="H225" i="22" s="1"/>
  <c r="G226" i="22"/>
  <c r="H226" i="22" s="1"/>
  <c r="G227" i="22"/>
  <c r="H227" i="22" s="1"/>
  <c r="G228" i="22"/>
  <c r="H228" i="22" s="1"/>
  <c r="G229" i="22"/>
  <c r="H229" i="22" s="1"/>
  <c r="G230" i="22"/>
  <c r="H230" i="22" s="1"/>
  <c r="G231" i="22"/>
  <c r="H231" i="22" s="1"/>
  <c r="G232" i="22"/>
  <c r="H232" i="22" s="1"/>
  <c r="G233" i="22"/>
  <c r="H233" i="22" s="1"/>
  <c r="G234" i="22"/>
  <c r="H234" i="22" s="1"/>
  <c r="G235" i="22"/>
  <c r="H235" i="22" s="1"/>
  <c r="G236" i="22"/>
  <c r="H236" i="22" s="1"/>
  <c r="G237" i="22"/>
  <c r="H237" i="22" s="1"/>
  <c r="G238" i="22"/>
  <c r="H238" i="22" s="1"/>
  <c r="G239" i="22"/>
  <c r="H239" i="22" s="1"/>
  <c r="G240" i="22"/>
  <c r="H240" i="22" s="1"/>
  <c r="G241" i="22"/>
  <c r="H241" i="22" s="1"/>
  <c r="G242" i="22"/>
  <c r="H242" i="22" s="1"/>
  <c r="G243" i="22"/>
  <c r="H243" i="22" s="1"/>
  <c r="G244" i="22"/>
  <c r="H244" i="22" s="1"/>
  <c r="G245" i="22"/>
  <c r="H245" i="22" s="1"/>
  <c r="G246" i="22"/>
  <c r="H246" i="22" s="1"/>
  <c r="G247" i="22"/>
  <c r="H247" i="22" s="1"/>
  <c r="G248" i="22"/>
  <c r="H248" i="22" s="1"/>
  <c r="G249" i="22"/>
  <c r="H249" i="22" s="1"/>
  <c r="G250" i="22"/>
  <c r="H250" i="22" s="1"/>
  <c r="G251" i="22"/>
  <c r="H251" i="22" s="1"/>
  <c r="G252" i="22"/>
  <c r="H252" i="22" s="1"/>
  <c r="G253" i="22"/>
  <c r="H253" i="22" s="1"/>
  <c r="G254" i="22"/>
  <c r="H254" i="22" s="1"/>
  <c r="G255" i="22"/>
  <c r="H255" i="22" s="1"/>
  <c r="G256" i="22"/>
  <c r="H256" i="22" s="1"/>
  <c r="G257" i="22"/>
  <c r="H257" i="22" s="1"/>
  <c r="G258" i="22"/>
  <c r="H258" i="22" s="1"/>
  <c r="G259" i="22"/>
  <c r="H259" i="22" s="1"/>
  <c r="G260" i="22"/>
  <c r="H260" i="22" s="1"/>
  <c r="G261" i="22"/>
  <c r="H261" i="22" s="1"/>
  <c r="G262" i="22"/>
  <c r="H262" i="22" s="1"/>
  <c r="G263" i="22"/>
  <c r="H263" i="22" s="1"/>
  <c r="G264" i="22"/>
  <c r="H264" i="22" s="1"/>
  <c r="G265" i="22"/>
  <c r="H265" i="22" s="1"/>
  <c r="G266" i="22"/>
  <c r="H266" i="22" s="1"/>
  <c r="G267" i="22"/>
  <c r="H267" i="22" s="1"/>
  <c r="G268" i="22"/>
  <c r="H268" i="22" s="1"/>
  <c r="G269" i="22"/>
  <c r="H269" i="22" s="1"/>
  <c r="G270" i="22"/>
  <c r="H270" i="22" s="1"/>
  <c r="G271" i="22"/>
  <c r="H271" i="22" s="1"/>
  <c r="G272" i="22"/>
  <c r="H272" i="22" s="1"/>
  <c r="G273" i="22"/>
  <c r="H273" i="22" s="1"/>
  <c r="G274" i="22"/>
  <c r="H274" i="22" s="1"/>
  <c r="G275" i="22"/>
  <c r="H275" i="22" s="1"/>
  <c r="G276" i="22"/>
  <c r="H276" i="22" s="1"/>
  <c r="G277" i="22"/>
  <c r="H277" i="22" s="1"/>
  <c r="G278" i="22"/>
  <c r="H278" i="22" s="1"/>
  <c r="G279" i="22"/>
  <c r="H279" i="22" s="1"/>
  <c r="G280" i="22"/>
  <c r="H280" i="22" s="1"/>
  <c r="G281" i="22"/>
  <c r="H281" i="22" s="1"/>
  <c r="G282" i="22"/>
  <c r="H282" i="22" s="1"/>
  <c r="G283" i="22"/>
  <c r="H283" i="22" s="1"/>
  <c r="G284" i="22"/>
  <c r="H284" i="22" s="1"/>
  <c r="G285" i="22"/>
  <c r="H285" i="22" s="1"/>
  <c r="G286" i="22"/>
  <c r="H286" i="22" s="1"/>
  <c r="G287" i="22"/>
  <c r="H287" i="22" s="1"/>
  <c r="G288" i="22"/>
  <c r="H288" i="22" s="1"/>
  <c r="G289" i="22"/>
  <c r="H289" i="22" s="1"/>
  <c r="G290" i="22"/>
  <c r="H290" i="22" s="1"/>
  <c r="G291" i="22"/>
  <c r="H291" i="22" s="1"/>
  <c r="G292" i="22"/>
  <c r="H292" i="22" s="1"/>
  <c r="G293" i="22"/>
  <c r="H293" i="22" s="1"/>
  <c r="G294" i="22"/>
  <c r="H294" i="22" s="1"/>
  <c r="G295" i="22"/>
  <c r="H295" i="22" s="1"/>
  <c r="G296" i="22"/>
  <c r="H296" i="22" s="1"/>
  <c r="G297" i="22"/>
  <c r="H297" i="22" s="1"/>
  <c r="G298" i="22"/>
  <c r="H298" i="22" s="1"/>
  <c r="G299" i="22"/>
  <c r="H299" i="22" s="1"/>
  <c r="G300" i="22"/>
  <c r="H300" i="22" s="1"/>
  <c r="G301" i="22"/>
  <c r="H301" i="22" s="1"/>
  <c r="G302" i="22"/>
  <c r="H302" i="22" s="1"/>
  <c r="G303" i="22"/>
  <c r="H303" i="22" s="1"/>
  <c r="G304" i="22"/>
  <c r="H304" i="22" s="1"/>
  <c r="G305" i="22"/>
  <c r="H305" i="22" s="1"/>
  <c r="G306" i="22"/>
  <c r="H306" i="22" s="1"/>
  <c r="G307" i="22"/>
  <c r="H307" i="22" s="1"/>
  <c r="G308" i="22"/>
  <c r="H308" i="22" s="1"/>
  <c r="G309" i="22"/>
  <c r="H309" i="22" s="1"/>
  <c r="G310" i="22"/>
  <c r="H310" i="22" s="1"/>
  <c r="G311" i="22"/>
  <c r="H311" i="22" s="1"/>
  <c r="G312" i="22"/>
  <c r="H312" i="22" s="1"/>
  <c r="G313" i="22"/>
  <c r="H313" i="22" s="1"/>
  <c r="G314" i="22"/>
  <c r="H314" i="22" s="1"/>
  <c r="G315" i="22"/>
  <c r="H315" i="22" s="1"/>
  <c r="G316" i="22"/>
  <c r="H316" i="22" s="1"/>
  <c r="G317" i="22"/>
  <c r="H317" i="22" s="1"/>
  <c r="G318" i="22"/>
  <c r="H318" i="22" s="1"/>
  <c r="G319" i="22"/>
  <c r="H319" i="22" s="1"/>
  <c r="G320" i="22"/>
  <c r="H320" i="22" s="1"/>
  <c r="G321" i="22"/>
  <c r="H321" i="22" s="1"/>
  <c r="G322" i="22"/>
  <c r="H322" i="22" s="1"/>
  <c r="G323" i="22"/>
  <c r="H323" i="22" s="1"/>
  <c r="G324" i="22"/>
  <c r="H324" i="22" s="1"/>
  <c r="G325" i="22"/>
  <c r="H325" i="22" s="1"/>
  <c r="G326" i="22"/>
  <c r="H326" i="22" s="1"/>
  <c r="G327" i="22"/>
  <c r="H327" i="22" s="1"/>
  <c r="G328" i="22"/>
  <c r="H328" i="22" s="1"/>
  <c r="G329" i="22"/>
  <c r="H329" i="22" s="1"/>
  <c r="G330" i="22"/>
  <c r="H330" i="22" s="1"/>
  <c r="G331" i="22"/>
  <c r="H331" i="22" s="1"/>
  <c r="G332" i="22"/>
  <c r="H332" i="22" s="1"/>
  <c r="G333" i="22"/>
  <c r="H333" i="22" s="1"/>
  <c r="G334" i="22"/>
  <c r="H334" i="22" s="1"/>
  <c r="G335" i="22"/>
  <c r="H335" i="22" s="1"/>
  <c r="G336" i="22"/>
  <c r="H336" i="22" s="1"/>
  <c r="G337" i="22"/>
  <c r="H337" i="22" s="1"/>
  <c r="G338" i="22"/>
  <c r="H338" i="22" s="1"/>
  <c r="G339" i="22"/>
  <c r="H339" i="22" s="1"/>
  <c r="G340" i="22"/>
  <c r="H340" i="22" s="1"/>
  <c r="G341" i="22"/>
  <c r="H341" i="22" s="1"/>
  <c r="G342" i="22"/>
  <c r="H342" i="22" s="1"/>
  <c r="G343" i="22"/>
  <c r="H343" i="22" s="1"/>
  <c r="G344" i="22"/>
  <c r="H344" i="22" s="1"/>
  <c r="G345" i="22"/>
  <c r="H345" i="22" s="1"/>
  <c r="G346" i="22"/>
  <c r="H346" i="22" s="1"/>
  <c r="G347" i="22"/>
  <c r="H347" i="22" s="1"/>
  <c r="G348" i="22"/>
  <c r="H348" i="22" s="1"/>
  <c r="G349" i="22"/>
  <c r="H349" i="22" s="1"/>
  <c r="G350" i="22"/>
  <c r="H350" i="22" s="1"/>
  <c r="G351" i="22"/>
  <c r="H351" i="22" s="1"/>
  <c r="G352" i="22"/>
  <c r="H352" i="22" s="1"/>
  <c r="G353" i="22"/>
  <c r="H353" i="22" s="1"/>
  <c r="G354" i="22"/>
  <c r="H354" i="22" s="1"/>
  <c r="G355" i="22"/>
  <c r="H355" i="22" s="1"/>
  <c r="G356" i="22"/>
  <c r="H356" i="22" s="1"/>
  <c r="G357" i="22"/>
  <c r="H357" i="22" s="1"/>
  <c r="G358" i="22"/>
  <c r="H358" i="22" s="1"/>
  <c r="G359" i="22"/>
  <c r="H359" i="22" s="1"/>
  <c r="G360" i="22"/>
  <c r="H360" i="22" s="1"/>
  <c r="G361" i="22"/>
  <c r="H361" i="22" s="1"/>
  <c r="G362" i="22"/>
  <c r="H362" i="22" s="1"/>
  <c r="G363" i="22"/>
  <c r="H363" i="22" s="1"/>
  <c r="G364" i="22"/>
  <c r="H364" i="22" s="1"/>
  <c r="G365" i="22"/>
  <c r="H365" i="22" s="1"/>
  <c r="G366" i="22"/>
  <c r="H366" i="22" s="1"/>
  <c r="G367" i="22"/>
  <c r="H367" i="22" s="1"/>
  <c r="G368" i="22"/>
  <c r="H368" i="22" s="1"/>
  <c r="G369" i="22"/>
  <c r="H369" i="22" s="1"/>
  <c r="G370" i="22"/>
  <c r="H370" i="22" s="1"/>
  <c r="G371" i="22"/>
  <c r="H371" i="22" s="1"/>
  <c r="G372" i="22"/>
  <c r="H372" i="22" s="1"/>
  <c r="G373" i="22"/>
  <c r="H373" i="22" s="1"/>
  <c r="G374" i="22"/>
  <c r="H374" i="22" s="1"/>
  <c r="G375" i="22"/>
  <c r="H375" i="22" s="1"/>
  <c r="G376" i="22"/>
  <c r="H376" i="22" s="1"/>
  <c r="G377" i="22"/>
  <c r="H377" i="22" s="1"/>
  <c r="G378" i="22"/>
  <c r="H378" i="22" s="1"/>
  <c r="G379" i="22"/>
  <c r="H379" i="22" s="1"/>
  <c r="G380" i="22"/>
  <c r="H380" i="22" s="1"/>
  <c r="G381" i="22"/>
  <c r="H381" i="22" s="1"/>
  <c r="G382" i="22"/>
  <c r="H382" i="22" s="1"/>
  <c r="G383" i="22"/>
  <c r="H383" i="22" s="1"/>
  <c r="G384" i="22"/>
  <c r="H384" i="22" s="1"/>
  <c r="G385" i="22"/>
  <c r="H385" i="22" s="1"/>
  <c r="G386" i="22"/>
  <c r="H386" i="22" s="1"/>
  <c r="G387" i="22"/>
  <c r="H387" i="22" s="1"/>
  <c r="G388" i="22"/>
  <c r="H388" i="22" s="1"/>
  <c r="G389" i="22"/>
  <c r="H389" i="22" s="1"/>
  <c r="G390" i="22"/>
  <c r="H390" i="22" s="1"/>
  <c r="G391" i="22"/>
  <c r="H391" i="22" s="1"/>
  <c r="G392" i="22"/>
  <c r="H392" i="22" s="1"/>
  <c r="G393" i="22"/>
  <c r="H393" i="22" s="1"/>
  <c r="G394" i="22"/>
  <c r="H394" i="22" s="1"/>
  <c r="G395" i="22"/>
  <c r="H395" i="22" s="1"/>
  <c r="G396" i="22"/>
  <c r="H396" i="22" s="1"/>
  <c r="G397" i="22"/>
  <c r="H397" i="22" s="1"/>
  <c r="G398" i="22"/>
  <c r="H398" i="22" s="1"/>
  <c r="G399" i="22"/>
  <c r="H399" i="22" s="1"/>
  <c r="G400" i="22"/>
  <c r="H400" i="22" s="1"/>
  <c r="G401" i="22"/>
  <c r="H401" i="22" s="1"/>
  <c r="G402" i="22"/>
  <c r="H402" i="22" s="1"/>
  <c r="G403" i="22"/>
  <c r="H403" i="22" s="1"/>
  <c r="G404" i="22"/>
  <c r="H404" i="22" s="1"/>
  <c r="G405" i="22"/>
  <c r="H405" i="22" s="1"/>
  <c r="G406" i="22"/>
  <c r="H406" i="22" s="1"/>
  <c r="G407" i="22"/>
  <c r="H407" i="22" s="1"/>
  <c r="G408" i="22"/>
  <c r="H408" i="22" s="1"/>
  <c r="G409" i="22"/>
  <c r="H409" i="22" s="1"/>
  <c r="G410" i="22"/>
  <c r="H410" i="22" s="1"/>
  <c r="G411" i="22"/>
  <c r="H411" i="22" s="1"/>
  <c r="G412" i="22"/>
  <c r="H412" i="22" s="1"/>
  <c r="G413" i="22"/>
  <c r="H413" i="22" s="1"/>
  <c r="G414" i="22"/>
  <c r="H414" i="22" s="1"/>
  <c r="G415" i="22"/>
  <c r="H415" i="22" s="1"/>
  <c r="G416" i="22"/>
  <c r="H416" i="22" s="1"/>
  <c r="G417" i="22"/>
  <c r="H417" i="22" s="1"/>
  <c r="G418" i="22"/>
  <c r="H418" i="22" s="1"/>
  <c r="G419" i="22"/>
  <c r="H419" i="22" s="1"/>
  <c r="G420" i="22"/>
  <c r="H420" i="22" s="1"/>
  <c r="G421" i="22"/>
  <c r="H421" i="22" s="1"/>
  <c r="G422" i="22"/>
  <c r="H422" i="22" s="1"/>
  <c r="G423" i="22"/>
  <c r="H423" i="22" s="1"/>
  <c r="G424" i="22"/>
  <c r="H424" i="22" s="1"/>
  <c r="G425" i="22"/>
  <c r="H425" i="22" s="1"/>
  <c r="G426" i="22"/>
  <c r="H426" i="22" s="1"/>
  <c r="G427" i="22"/>
  <c r="H427" i="22" s="1"/>
  <c r="G428" i="22"/>
  <c r="H428" i="22" s="1"/>
  <c r="G429" i="22"/>
  <c r="H429" i="22" s="1"/>
  <c r="G430" i="22"/>
  <c r="H430" i="22" s="1"/>
  <c r="G431" i="22"/>
  <c r="H431" i="22" s="1"/>
  <c r="G432" i="22"/>
  <c r="H432" i="22" s="1"/>
  <c r="G433" i="22"/>
  <c r="H433" i="22" s="1"/>
  <c r="G434" i="22"/>
  <c r="H434" i="22" s="1"/>
  <c r="G435" i="22"/>
  <c r="H435" i="22" s="1"/>
  <c r="G436" i="22"/>
  <c r="H436" i="22" s="1"/>
  <c r="G437" i="22"/>
  <c r="H437" i="22" s="1"/>
  <c r="G438" i="22"/>
  <c r="H438" i="22" s="1"/>
  <c r="G439" i="22"/>
  <c r="H439" i="22" s="1"/>
  <c r="G440" i="22"/>
  <c r="H440" i="22" s="1"/>
  <c r="G441" i="22"/>
  <c r="H441" i="22" s="1"/>
  <c r="G442" i="22"/>
  <c r="H442" i="22" s="1"/>
  <c r="G443" i="22"/>
  <c r="H443" i="22" s="1"/>
  <c r="G444" i="22"/>
  <c r="H444" i="22" s="1"/>
  <c r="G445" i="22"/>
  <c r="H445" i="22" s="1"/>
  <c r="G446" i="22"/>
  <c r="H446" i="22" s="1"/>
  <c r="G447" i="22"/>
  <c r="H447" i="22" s="1"/>
  <c r="G448" i="22"/>
  <c r="H448" i="22" s="1"/>
  <c r="G449" i="22"/>
  <c r="H449" i="22" s="1"/>
  <c r="G450" i="22"/>
  <c r="H450" i="22" s="1"/>
  <c r="G451" i="22"/>
  <c r="H451" i="22" s="1"/>
  <c r="G452" i="22"/>
  <c r="H452" i="22" s="1"/>
  <c r="G453" i="22"/>
  <c r="H453" i="22" s="1"/>
  <c r="G454" i="22"/>
  <c r="H454" i="22" s="1"/>
  <c r="G455" i="22"/>
  <c r="H455" i="22" s="1"/>
  <c r="G456" i="22"/>
  <c r="H456" i="22" s="1"/>
  <c r="G457" i="22"/>
  <c r="H457" i="22" s="1"/>
  <c r="G458" i="22"/>
  <c r="H458" i="22" s="1"/>
  <c r="G459" i="22"/>
  <c r="H459" i="22" s="1"/>
  <c r="G460" i="22"/>
  <c r="H460" i="22" s="1"/>
  <c r="G461" i="22"/>
  <c r="H461" i="22" s="1"/>
  <c r="G462" i="22"/>
  <c r="H462" i="22" s="1"/>
  <c r="G463" i="22"/>
  <c r="H463" i="22" s="1"/>
  <c r="G464" i="22"/>
  <c r="H464" i="22" s="1"/>
  <c r="G465" i="22"/>
  <c r="H465" i="22" s="1"/>
  <c r="G466" i="22"/>
  <c r="H466" i="22" s="1"/>
  <c r="G467" i="22"/>
  <c r="H467" i="22" s="1"/>
  <c r="G468" i="22"/>
  <c r="H468" i="22" s="1"/>
  <c r="G469" i="22"/>
  <c r="H469" i="22" s="1"/>
  <c r="G470" i="22"/>
  <c r="H470" i="22" s="1"/>
  <c r="G471" i="22"/>
  <c r="H471" i="22" s="1"/>
  <c r="G472" i="22"/>
  <c r="H472" i="22" s="1"/>
  <c r="G473" i="22"/>
  <c r="H473" i="22" s="1"/>
  <c r="G474" i="22"/>
  <c r="H474" i="22" s="1"/>
  <c r="G475" i="22"/>
  <c r="H475" i="22" s="1"/>
  <c r="G476" i="22"/>
  <c r="H476" i="22" s="1"/>
  <c r="G477" i="22"/>
  <c r="H477" i="22" s="1"/>
  <c r="G478" i="22"/>
  <c r="H478" i="22" s="1"/>
  <c r="G479" i="22"/>
  <c r="H479" i="22" s="1"/>
  <c r="G480" i="22"/>
  <c r="H480" i="22" s="1"/>
  <c r="G481" i="22"/>
  <c r="H481" i="22" s="1"/>
  <c r="G482" i="22"/>
  <c r="H482" i="22" s="1"/>
  <c r="G483" i="22"/>
  <c r="H483" i="22" s="1"/>
  <c r="G484" i="22"/>
  <c r="H484" i="22" s="1"/>
  <c r="G485" i="22"/>
  <c r="H485" i="22" s="1"/>
  <c r="G486" i="22"/>
  <c r="H486" i="22" s="1"/>
  <c r="G487" i="22"/>
  <c r="H487" i="22" s="1"/>
  <c r="G488" i="22"/>
  <c r="H488" i="22" s="1"/>
  <c r="G489" i="22"/>
  <c r="H489" i="22" s="1"/>
  <c r="G490" i="22"/>
  <c r="H490" i="22" s="1"/>
  <c r="G491" i="22"/>
  <c r="H491" i="22" s="1"/>
  <c r="G492" i="22"/>
  <c r="H492" i="22" s="1"/>
  <c r="G493" i="22"/>
  <c r="H493" i="22" s="1"/>
  <c r="G494" i="22"/>
  <c r="H494" i="22" s="1"/>
  <c r="G495" i="22"/>
  <c r="H495" i="22" s="1"/>
  <c r="G496" i="22"/>
  <c r="H496" i="22" s="1"/>
  <c r="G497" i="22"/>
  <c r="H497" i="22" s="1"/>
  <c r="G498" i="22"/>
  <c r="H498" i="22" s="1"/>
  <c r="G499" i="22"/>
  <c r="H499" i="22" s="1"/>
  <c r="F398" i="19"/>
  <c r="F399"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111" i="19"/>
  <c r="F112" i="19"/>
  <c r="F113" i="19"/>
  <c r="F114" i="19"/>
  <c r="F115" i="19"/>
  <c r="F116" i="19"/>
  <c r="F117" i="19"/>
  <c r="F118" i="19"/>
  <c r="F119" i="19"/>
  <c r="F120" i="19"/>
  <c r="F121" i="19"/>
  <c r="F122" i="19"/>
  <c r="F123" i="19"/>
  <c r="F124" i="19"/>
  <c r="F125" i="19"/>
  <c r="F126" i="19"/>
  <c r="F127" i="19"/>
  <c r="F128" i="19"/>
  <c r="F129" i="19"/>
  <c r="F130" i="19"/>
  <c r="F131" i="19"/>
  <c r="F132" i="19"/>
  <c r="F133" i="19"/>
  <c r="F134" i="19"/>
  <c r="F135" i="19"/>
  <c r="F136" i="19"/>
  <c r="F137" i="19"/>
  <c r="F138" i="19"/>
  <c r="F139" i="19"/>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266" i="19"/>
  <c r="F267" i="19"/>
  <c r="F268" i="19"/>
  <c r="F269" i="19"/>
  <c r="F270" i="19"/>
  <c r="F271" i="19"/>
  <c r="F272" i="19"/>
  <c r="F273" i="19"/>
  <c r="F274" i="19"/>
  <c r="F275" i="19"/>
  <c r="F276" i="19"/>
  <c r="F277" i="19"/>
  <c r="F278" i="19"/>
  <c r="F279" i="19"/>
  <c r="F280" i="19"/>
  <c r="F281" i="19"/>
  <c r="F282" i="19"/>
  <c r="F283" i="19"/>
  <c r="F284" i="19"/>
  <c r="F285" i="19"/>
  <c r="F286" i="19"/>
  <c r="F287" i="19"/>
  <c r="F288" i="19"/>
  <c r="F289" i="19"/>
  <c r="F290" i="19"/>
  <c r="F291" i="19"/>
  <c r="F292" i="19"/>
  <c r="F293" i="19"/>
  <c r="F294" i="19"/>
  <c r="F295" i="19"/>
  <c r="F296" i="19"/>
  <c r="F297" i="19"/>
  <c r="F298" i="19"/>
  <c r="F299" i="19"/>
  <c r="F300" i="19"/>
  <c r="F301" i="19"/>
  <c r="F302" i="19"/>
  <c r="F303" i="19"/>
  <c r="F304" i="19"/>
  <c r="F305" i="19"/>
  <c r="F306" i="19"/>
  <c r="F307" i="19"/>
  <c r="F308" i="19"/>
  <c r="F309" i="19"/>
  <c r="F310" i="19"/>
  <c r="F311" i="19"/>
  <c r="F312" i="19"/>
  <c r="F313" i="19"/>
  <c r="F314" i="19"/>
  <c r="F315" i="19"/>
  <c r="F316" i="19"/>
  <c r="F317" i="19"/>
  <c r="F318" i="19"/>
  <c r="F319" i="19"/>
  <c r="F320" i="19"/>
  <c r="F321" i="19"/>
  <c r="F322" i="19"/>
  <c r="F323" i="19"/>
  <c r="F324" i="19"/>
  <c r="F325" i="19"/>
  <c r="F326" i="19"/>
  <c r="F327" i="19"/>
  <c r="F328" i="19"/>
  <c r="F329" i="19"/>
  <c r="F330" i="19"/>
  <c r="F331" i="19"/>
  <c r="F332" i="19"/>
  <c r="F333" i="19"/>
  <c r="F334" i="19"/>
  <c r="F335" i="19"/>
  <c r="F336" i="19"/>
  <c r="F337" i="19"/>
  <c r="F338" i="19"/>
  <c r="F339" i="19"/>
  <c r="F340" i="19"/>
  <c r="F341" i="19"/>
  <c r="F342" i="19"/>
  <c r="F343" i="19"/>
  <c r="F344" i="19"/>
  <c r="F345" i="19"/>
  <c r="F346" i="19"/>
  <c r="F347" i="19"/>
  <c r="F348" i="19"/>
  <c r="F349" i="19"/>
  <c r="F350" i="19"/>
  <c r="F351" i="19"/>
  <c r="F352" i="19"/>
  <c r="F353" i="19"/>
  <c r="F354" i="19"/>
  <c r="F355" i="19"/>
  <c r="F356" i="19"/>
  <c r="F357" i="19"/>
  <c r="F358" i="19"/>
  <c r="F359" i="19"/>
  <c r="F360" i="19"/>
  <c r="F361" i="19"/>
  <c r="F362" i="19"/>
  <c r="F363" i="19"/>
  <c r="F364" i="19"/>
  <c r="F365" i="19"/>
  <c r="F366" i="19"/>
  <c r="F367" i="19"/>
  <c r="F368" i="19"/>
  <c r="F369" i="19"/>
  <c r="F370" i="19"/>
  <c r="F371" i="19"/>
  <c r="F372" i="19"/>
  <c r="F373" i="19"/>
  <c r="F374" i="19"/>
  <c r="F375" i="19"/>
  <c r="F376" i="19"/>
  <c r="F377" i="19"/>
  <c r="F378" i="19"/>
  <c r="F379" i="19"/>
  <c r="F380" i="19"/>
  <c r="F381" i="19"/>
  <c r="F382" i="19"/>
  <c r="F383" i="19"/>
  <c r="F384" i="19"/>
  <c r="F385" i="19"/>
  <c r="F386" i="19"/>
  <c r="F387" i="19"/>
  <c r="F388" i="19"/>
  <c r="F389" i="19"/>
  <c r="F390" i="19"/>
  <c r="F391" i="19"/>
  <c r="F392" i="19"/>
  <c r="F393" i="19"/>
  <c r="F394" i="19"/>
  <c r="F395" i="19"/>
  <c r="F396" i="19"/>
  <c r="F397" i="19"/>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D429" i="20" l="1"/>
  <c r="D430" i="20"/>
  <c r="D431" i="20"/>
  <c r="D432" i="20"/>
  <c r="D433" i="20"/>
  <c r="D434" i="20"/>
  <c r="D435" i="20"/>
  <c r="D436" i="20"/>
  <c r="D437" i="20"/>
  <c r="D438" i="20"/>
  <c r="D439" i="20"/>
  <c r="D440" i="20"/>
  <c r="D441" i="20"/>
  <c r="D442" i="20"/>
  <c r="D443" i="20"/>
  <c r="D444" i="20"/>
  <c r="D445" i="20"/>
  <c r="D446" i="20"/>
  <c r="D447" i="20"/>
  <c r="D448" i="20"/>
  <c r="D449" i="20"/>
  <c r="D450" i="20"/>
  <c r="D451" i="20"/>
  <c r="D452" i="20"/>
  <c r="D453" i="20"/>
  <c r="D454" i="20"/>
  <c r="D455" i="20"/>
  <c r="D456" i="20"/>
  <c r="D457" i="20"/>
  <c r="D458" i="20"/>
  <c r="D459" i="20"/>
  <c r="D460" i="20"/>
  <c r="D461" i="20"/>
  <c r="D462" i="20"/>
  <c r="D463" i="20"/>
  <c r="D464" i="20"/>
  <c r="D465" i="20"/>
  <c r="D466" i="20"/>
  <c r="D467" i="20"/>
  <c r="D468" i="20"/>
  <c r="D469" i="20"/>
  <c r="D470" i="20"/>
  <c r="D471" i="20"/>
  <c r="D472" i="20"/>
  <c r="D473" i="20"/>
  <c r="D474" i="20"/>
  <c r="D475" i="20"/>
  <c r="D476" i="20"/>
  <c r="D477" i="20"/>
  <c r="D478" i="20"/>
  <c r="D479" i="20"/>
  <c r="D480" i="20"/>
  <c r="D481" i="20"/>
  <c r="D482" i="20"/>
  <c r="D483" i="20"/>
  <c r="D484" i="20"/>
  <c r="D485" i="20"/>
  <c r="D486" i="20"/>
  <c r="D487" i="20"/>
  <c r="D488" i="20"/>
  <c r="D489" i="20"/>
  <c r="D490" i="20"/>
  <c r="D491" i="20"/>
  <c r="D492" i="20"/>
  <c r="D493" i="20"/>
  <c r="D494" i="20"/>
  <c r="D495" i="20"/>
  <c r="D496" i="20"/>
  <c r="D497" i="20"/>
  <c r="D498" i="20"/>
  <c r="D499" i="20"/>
  <c r="D500" i="20"/>
  <c r="D501" i="20"/>
  <c r="D502" i="20"/>
  <c r="D503" i="20"/>
  <c r="D504" i="20"/>
  <c r="D505" i="20"/>
  <c r="D506" i="20"/>
  <c r="D507" i="20"/>
  <c r="D508" i="20"/>
  <c r="D509" i="20"/>
  <c r="D510" i="20"/>
  <c r="D511" i="20"/>
  <c r="D512" i="20"/>
  <c r="D513" i="20"/>
  <c r="D514" i="20"/>
  <c r="D515" i="20"/>
  <c r="D516" i="20"/>
  <c r="D517" i="20"/>
  <c r="D518" i="20"/>
  <c r="D519" i="20"/>
  <c r="D520" i="20"/>
  <c r="D224" i="20"/>
  <c r="D225" i="20"/>
  <c r="D226" i="20"/>
  <c r="D227" i="20"/>
  <c r="D228" i="20"/>
  <c r="D229" i="20"/>
  <c r="D230" i="20"/>
  <c r="D231" i="20"/>
  <c r="D232" i="20"/>
  <c r="D233" i="20"/>
  <c r="D234" i="20"/>
  <c r="D235" i="20"/>
  <c r="D236" i="20"/>
  <c r="D237" i="20"/>
  <c r="D238" i="20"/>
  <c r="D239" i="20"/>
  <c r="D240" i="20"/>
  <c r="D241" i="20"/>
  <c r="D242" i="20"/>
  <c r="D243" i="20"/>
  <c r="D244" i="20"/>
  <c r="D245" i="20"/>
  <c r="D246" i="20"/>
  <c r="D247" i="20"/>
  <c r="D248" i="20"/>
  <c r="D249" i="20"/>
  <c r="D250" i="20"/>
  <c r="D251" i="20"/>
  <c r="D252" i="20"/>
  <c r="D253" i="20"/>
  <c r="D254" i="20"/>
  <c r="D255" i="20"/>
  <c r="D256" i="20"/>
  <c r="D257" i="20"/>
  <c r="D258" i="20"/>
  <c r="D259" i="20"/>
  <c r="D260" i="20"/>
  <c r="D261" i="20"/>
  <c r="D262" i="20"/>
  <c r="D263" i="20"/>
  <c r="D264" i="20"/>
  <c r="D265" i="20"/>
  <c r="D266" i="20"/>
  <c r="D267" i="20"/>
  <c r="D268" i="20"/>
  <c r="D269" i="20"/>
  <c r="D270" i="20"/>
  <c r="D271" i="20"/>
  <c r="D272" i="20"/>
  <c r="D273" i="20"/>
  <c r="D274" i="20"/>
  <c r="D275" i="20"/>
  <c r="D276" i="20"/>
  <c r="D277" i="20"/>
  <c r="D278" i="20"/>
  <c r="D279" i="20"/>
  <c r="D280" i="20"/>
  <c r="D281" i="20"/>
  <c r="D282" i="20"/>
  <c r="D283" i="20"/>
  <c r="D284" i="20"/>
  <c r="D285" i="20"/>
  <c r="D286" i="20"/>
  <c r="D287" i="20"/>
  <c r="D288" i="20"/>
  <c r="D289" i="20"/>
  <c r="D290" i="20"/>
  <c r="D291" i="20"/>
  <c r="D292" i="20"/>
  <c r="D293" i="20"/>
  <c r="D294" i="20"/>
  <c r="D295" i="20"/>
  <c r="D296" i="20"/>
  <c r="D297" i="20"/>
  <c r="D298" i="20"/>
  <c r="D299" i="20"/>
  <c r="D300" i="20"/>
  <c r="D301" i="20"/>
  <c r="D302" i="20"/>
  <c r="D303" i="20"/>
  <c r="D304" i="20"/>
  <c r="D305" i="20"/>
  <c r="D306" i="20"/>
  <c r="D307" i="20"/>
  <c r="D308" i="20"/>
  <c r="D309" i="20"/>
  <c r="D310" i="20"/>
  <c r="D311" i="20"/>
  <c r="D312" i="20"/>
  <c r="D313" i="20"/>
  <c r="D314" i="20"/>
  <c r="D315" i="20"/>
  <c r="D316" i="20"/>
  <c r="D422" i="20"/>
  <c r="D86" i="20"/>
  <c r="D87" i="20"/>
  <c r="D88" i="20"/>
  <c r="D89" i="20"/>
  <c r="D90" i="20"/>
  <c r="D91" i="20"/>
  <c r="D92" i="20"/>
  <c r="D93" i="20"/>
  <c r="D94" i="20"/>
  <c r="D95" i="20"/>
  <c r="D96" i="20"/>
  <c r="D97" i="20"/>
  <c r="D217" i="20"/>
  <c r="D218"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20" i="20" l="1"/>
  <c r="F32" i="19" l="1"/>
  <c r="D428" i="20" l="1"/>
  <c r="D223" i="20"/>
  <c r="C627" i="20" l="1"/>
  <c r="D627" i="20"/>
  <c r="D15" i="18" s="1"/>
  <c r="C423" i="20"/>
  <c r="D423" i="20"/>
  <c r="D13" i="18" s="1"/>
  <c r="C8" i="18"/>
  <c r="C6" i="18"/>
  <c r="G1" i="21" l="1"/>
  <c r="G1" i="22"/>
  <c r="A1" i="21"/>
  <c r="E1" i="23" l="1"/>
  <c r="G12" i="22" l="1"/>
  <c r="H12" i="22" s="1"/>
  <c r="G13" i="22"/>
  <c r="H13" i="22" s="1"/>
  <c r="G14" i="22"/>
  <c r="H14" i="22" s="1"/>
  <c r="C219" i="20" l="1"/>
  <c r="E1" i="19"/>
  <c r="A1" i="22" l="1"/>
  <c r="D500" i="22"/>
  <c r="G11" i="22"/>
  <c r="A1" i="23"/>
  <c r="E500" i="23"/>
  <c r="A1" i="19"/>
  <c r="E400" i="19"/>
  <c r="A1" i="20"/>
  <c r="D1" i="20"/>
  <c r="B9" i="20"/>
  <c r="D8" i="20"/>
  <c r="C15" i="18" s="1"/>
  <c r="D7" i="20"/>
  <c r="D6" i="20"/>
  <c r="G500" i="22" l="1"/>
  <c r="H11" i="22"/>
  <c r="H500" i="22" s="1"/>
  <c r="D9" i="20"/>
  <c r="D219" i="20"/>
  <c r="D11" i="18" l="1"/>
  <c r="D629" i="20"/>
  <c r="C13" i="18"/>
  <c r="D6" i="18"/>
  <c r="C11" i="18"/>
  <c r="D8" i="18"/>
  <c r="E1" i="18"/>
  <c r="A1" i="18"/>
  <c r="C17" i="18" l="1"/>
  <c r="D19" i="18"/>
  <c r="C21" i="18" l="1"/>
  <c r="C23" i="18" s="1"/>
  <c r="C25" i="18" s="1"/>
  <c r="G21" i="17" s="1"/>
  <c r="D17" i="18"/>
  <c r="D21" i="18" s="1"/>
  <c r="E27" i="18" l="1"/>
  <c r="D23" i="18"/>
  <c r="D25" i="18" s="1"/>
  <c r="G23" i="17" l="1"/>
  <c r="G25" i="17"/>
  <c r="D27" i="18"/>
  <c r="G31" i="17" l="1"/>
  <c r="G35" i="17" s="1"/>
  <c r="G33" i="17" s="1"/>
  <c r="G39" i="17" l="1"/>
  <c r="G41" i="17"/>
</calcChain>
</file>

<file path=xl/comments1.xml><?xml version="1.0" encoding="utf-8"?>
<comments xmlns="http://schemas.openxmlformats.org/spreadsheetml/2006/main">
  <authors>
    <author>Mark Andrasi</author>
    <author>Wiederstein, Felix</author>
  </authors>
  <commentList>
    <comment ref="C12" authorId="0" shapeId="0">
      <text>
        <r>
          <rPr>
            <b/>
            <sz val="8"/>
            <color indexed="81"/>
            <rFont val="Tahoma"/>
            <family val="2"/>
          </rPr>
          <t>gemäß Bewilligungsbescheid</t>
        </r>
      </text>
    </comment>
    <comment ref="C14" authorId="1" shapeId="0">
      <text>
        <r>
          <rPr>
            <b/>
            <sz val="8"/>
            <color indexed="81"/>
            <rFont val="Tahoma"/>
            <family val="2"/>
          </rPr>
          <t>Gemäß Bewilligung (max. 7%)</t>
        </r>
      </text>
    </comment>
    <comment ref="C16" authorId="0" shapeId="0">
      <text>
        <r>
          <rPr>
            <b/>
            <sz val="8"/>
            <color indexed="81"/>
            <rFont val="Tahoma"/>
            <family val="2"/>
          </rPr>
          <t>gemäß Bewilligungsbescheid</t>
        </r>
      </text>
    </comment>
    <comment ref="B27" authorId="0" shapeId="0">
      <text>
        <r>
          <rPr>
            <b/>
            <sz val="10"/>
            <color indexed="81"/>
            <rFont val="Arial"/>
            <family val="2"/>
          </rPr>
          <t>private und öffentliche (Dritt-)Mittel</t>
        </r>
      </text>
    </comment>
    <comment ref="B29" authorId="0" shapeId="0">
      <text>
        <r>
          <rPr>
            <b/>
            <sz val="10"/>
            <color indexed="81"/>
            <rFont val="Arial"/>
            <family val="2"/>
          </rPr>
          <t>neue Deckungsmittel im Sinne der Nebenbestimmungen, allgemeine Darlehenbestimmungen oder dem Zuwenungsbescheid</t>
        </r>
      </text>
    </comment>
    <comment ref="B35" authorId="0" shapeId="0">
      <text>
        <r>
          <rPr>
            <b/>
            <sz val="10"/>
            <color indexed="81"/>
            <rFont val="Arial"/>
            <family val="2"/>
          </rPr>
          <t>= verbleibende Kosten * Fördersatz
Höchstens jedoch die maximal bewilligte Zuwendung</t>
        </r>
      </text>
    </comment>
  </commentList>
</comments>
</file>

<file path=xl/comments2.xml><?xml version="1.0" encoding="utf-8"?>
<comments xmlns="http://schemas.openxmlformats.org/spreadsheetml/2006/main">
  <authors>
    <author>Mark Andrasi</author>
  </authors>
  <commentList>
    <comment ref="E4" authorId="0" shapeId="0">
      <text>
        <r>
          <rPr>
            <b/>
            <sz val="8"/>
            <color indexed="81"/>
            <rFont val="Tahoma"/>
            <family val="2"/>
          </rPr>
          <t>Durch den Projektträger auszufüllen</t>
        </r>
      </text>
    </comment>
  </commentList>
</comments>
</file>

<file path=xl/comments3.xml><?xml version="1.0" encoding="utf-8"?>
<comments xmlns="http://schemas.openxmlformats.org/spreadsheetml/2006/main">
  <authors>
    <author>Schlosser, Steffen</author>
  </authors>
  <commentList>
    <comment ref="F10" authorId="0" shapeId="0">
      <text>
        <r>
          <rPr>
            <sz val="9"/>
            <color indexed="81"/>
            <rFont val="Segoe UI"/>
            <family val="2"/>
          </rPr>
          <t>Wenn Sie alle Zeilen ausgefüllt haben und weitere benötigen, dann bitte
(1) Linke Maustaste auf Filtersymbol drücken
(2) OK drücken</t>
        </r>
      </text>
    </comment>
  </commentList>
</comments>
</file>

<file path=xl/comments4.xml><?xml version="1.0" encoding="utf-8"?>
<comments xmlns="http://schemas.openxmlformats.org/spreadsheetml/2006/main">
  <authors>
    <author>Schlosser, Steffen</author>
  </authors>
  <commentList>
    <comment ref="E17" authorId="0" shapeId="0">
      <text>
        <r>
          <rPr>
            <sz val="9"/>
            <color indexed="81"/>
            <rFont val="Segoe UI"/>
            <family val="2"/>
          </rPr>
          <t>Wenn Sie alle Zeilen ausgefüllt haben und weitere benötigen, dann bitte
(1) Linke Maustaste auf Filtersymbol drücken
(2) OK drücken</t>
        </r>
      </text>
    </comment>
    <comment ref="E221" authorId="0" shapeId="0">
      <text>
        <r>
          <rPr>
            <sz val="9"/>
            <color indexed="81"/>
            <rFont val="Segoe UI"/>
            <family val="2"/>
          </rPr>
          <t>Wenn Sie alle Zeilen ausgefüllt haben und weitere benötigen, dann bitte
(1) Linke Maustaste auf Filtersymbol drücken
(2) OK drücken</t>
        </r>
      </text>
    </comment>
    <comment ref="E425" authorId="0" shapeId="0">
      <text>
        <r>
          <rPr>
            <sz val="9"/>
            <color indexed="81"/>
            <rFont val="Segoe UI"/>
            <family val="2"/>
          </rPr>
          <t>Wenn Sie alle Zeilen ausgefüllt haben und weitere benötigen, dann bitte
(1) Linke Maustaste auf Filtersymbol drücken
(2) OK drücken</t>
        </r>
      </text>
    </comment>
  </commentList>
</comments>
</file>

<file path=xl/comments5.xml><?xml version="1.0" encoding="utf-8"?>
<comments xmlns="http://schemas.openxmlformats.org/spreadsheetml/2006/main">
  <authors>
    <author>Schlosser, Steffen</author>
  </authors>
  <commentList>
    <comment ref="H9" authorId="0" shapeId="0">
      <text>
        <r>
          <rPr>
            <sz val="9"/>
            <color indexed="81"/>
            <rFont val="Segoe UI"/>
            <family val="2"/>
          </rPr>
          <t>Wenn Sie alle Zeilen ausgefüllt haben und weitere benötigen, dann bitte
(1) Linke Maustaste auf Filtersymbol drücken
(2) OK drücken</t>
        </r>
      </text>
    </comment>
  </commentList>
</comments>
</file>

<file path=xl/comments6.xml><?xml version="1.0" encoding="utf-8"?>
<comments xmlns="http://schemas.openxmlformats.org/spreadsheetml/2006/main">
  <authors>
    <author>Schlosser, Steffen</author>
  </authors>
  <commentList>
    <comment ref="J10" authorId="0" shapeId="0">
      <text>
        <r>
          <rPr>
            <sz val="9"/>
            <color indexed="81"/>
            <rFont val="Segoe UI"/>
            <family val="2"/>
          </rPr>
          <t>Wenn Sie alle Zeilen ausgefüllt haben und weitere benötigen, dann bitte
(1) Linke Maustaste auf Filtersymbol drücken
(2) OK drücken</t>
        </r>
      </text>
    </comment>
  </commentList>
</comments>
</file>

<file path=xl/comments7.xml><?xml version="1.0" encoding="utf-8"?>
<comments xmlns="http://schemas.openxmlformats.org/spreadsheetml/2006/main">
  <authors>
    <author>Schlosser, Steffen</author>
  </authors>
  <commentList>
    <comment ref="F10" authorId="0" shapeId="0">
      <text>
        <r>
          <rPr>
            <sz val="9"/>
            <color indexed="81"/>
            <rFont val="Segoe UI"/>
            <family val="2"/>
          </rPr>
          <t>Wenn Sie alle Zeilen ausgefüllt haben und weitere benötigen, dann bitte
(1) Linke Maustaste auf Filtersymbol drücken
(2) OK drücken</t>
        </r>
      </text>
    </comment>
  </commentList>
</comments>
</file>

<file path=xl/sharedStrings.xml><?xml version="1.0" encoding="utf-8"?>
<sst xmlns="http://schemas.openxmlformats.org/spreadsheetml/2006/main" count="339" uniqueCount="127">
  <si>
    <t>Ort, Datum</t>
  </si>
  <si>
    <t>Vorhaben:</t>
  </si>
  <si>
    <t>Bewilligungsbescheid vom:</t>
  </si>
  <si>
    <t>1.</t>
  </si>
  <si>
    <t>2.</t>
  </si>
  <si>
    <t>. / . Finanzierungsbeiträge Dritter</t>
  </si>
  <si>
    <t>4.</t>
  </si>
  <si>
    <t>. / . Erzielte Verkaufserlöse</t>
  </si>
  <si>
    <t>5.</t>
  </si>
  <si>
    <t>7.</t>
  </si>
  <si>
    <t>8.</t>
  </si>
  <si>
    <t>9.</t>
  </si>
  <si>
    <t>Zustehende Zuwendungsmittel</t>
  </si>
  <si>
    <t>10.</t>
  </si>
  <si>
    <t>Förderkennzeichen</t>
  </si>
  <si>
    <t>Belegdatum</t>
  </si>
  <si>
    <t>Belegaussteller</t>
  </si>
  <si>
    <t>Bezeichnung, falls auf Beleg nicht erkennbar</t>
  </si>
  <si>
    <t>Summe</t>
  </si>
  <si>
    <t>lfd. Nr.</t>
  </si>
  <si>
    <t>(Zusammenfassung der einzelnen Stundenaufschreibungen)</t>
  </si>
  <si>
    <t>Jahr</t>
  </si>
  <si>
    <t>Summe:</t>
  </si>
  <si>
    <t>Wiss. Personal</t>
  </si>
  <si>
    <t>Kategorie</t>
  </si>
  <si>
    <t>Förderkennzeichen:</t>
  </si>
  <si>
    <t>Förderquote in Prozent:</t>
  </si>
  <si>
    <t>Alle grauen Felder sind vom ZE auszufüllen.</t>
  </si>
  <si>
    <t>Betrag abzüglich Skonto</t>
  </si>
  <si>
    <t>Gesamt</t>
  </si>
  <si>
    <t>3.</t>
  </si>
  <si>
    <t>6.</t>
  </si>
  <si>
    <t>Zuwendung gem. Förderquote</t>
  </si>
  <si>
    <t>In Kenntnis der strafrechtlichen Bedeutung unvollständiger oder falscher Angaben wird versichert, dass</t>
  </si>
  <si>
    <t>-</t>
  </si>
  <si>
    <t>die Einnahmen und Ausgaben nach den Rechnungsunterlagen im Zusammenhang mit dem geförderten Vorhaben angefallen sind und, soweit nicht bereits angezeigt, keine weitere öffentliche Zuwendung für das Vorhaben bewilligt wurde.</t>
  </si>
  <si>
    <t>die nicht zuwendungsfähigen Beträge, Rückforderungen und Rückzahlungen abgesetzt wurden,</t>
  </si>
  <si>
    <t>die Zuwendung ausschließlich zur Erfüllung des im Bewilligungsbescheid näher bezeichneten Zuwendungszwecks verwendet wurde,</t>
  </si>
  <si>
    <t>die im Zuwendungsbescheid einschließlich der dort enthaltenen Nebenbestimmungen genannten Bedingungen und Auflagen eingehalten wurden bzw. werden.</t>
  </si>
  <si>
    <t>Dem Unterzeichner ist bekannt, dass die Zuwendung im Falle ihrer zweckwidrigen Verwendung der Rückforderung und Verzinsung unterliegt.</t>
  </si>
  <si>
    <t>Die sachliche und rechnerische Richtigkeit obiger Angaben wird bestätigt.</t>
  </si>
  <si>
    <t>Verw.-GK-Zuschlagssatz:</t>
  </si>
  <si>
    <t>Bewilligte Zuwendung</t>
  </si>
  <si>
    <t>bewilligte Kosten des Teilvorhabens</t>
  </si>
  <si>
    <t>Tatsächliche Gesamtkosten des Teilvorhabens</t>
  </si>
  <si>
    <t>anerkannte Kosten des Teilvorhabens</t>
  </si>
  <si>
    <t>Verbleibende zuwendungsfähige Kosten</t>
  </si>
  <si>
    <t>Bereits ausgezahlte Zuwendung</t>
  </si>
  <si>
    <t>Zuviel erhaltene Zuwendung</t>
  </si>
  <si>
    <t>11.</t>
  </si>
  <si>
    <t>Noch nicht erhaltene Zuwendung</t>
  </si>
  <si>
    <t>bewilligte Kosten</t>
  </si>
  <si>
    <t>vom ZE abgerechnete Kosten</t>
  </si>
  <si>
    <t>im VN anerkannte Kosten</t>
  </si>
  <si>
    <t>Material</t>
  </si>
  <si>
    <t>Fremdleistungen</t>
  </si>
  <si>
    <t>Personalkostenpauschalen</t>
  </si>
  <si>
    <t>9.000 € / Monat</t>
  </si>
  <si>
    <t>Techniker / Meister</t>
  </si>
  <si>
    <t>7.000 € / Monat</t>
  </si>
  <si>
    <t>Facharbeiter</t>
  </si>
  <si>
    <t>5.000 € / Monat</t>
  </si>
  <si>
    <t>Summe Personal</t>
  </si>
  <si>
    <t>Sondereinzelkosten/Abschreibungen</t>
  </si>
  <si>
    <t>Summe 1. - 4.</t>
  </si>
  <si>
    <t>Verwaltungsgemeinkosten</t>
  </si>
  <si>
    <t>Gesamtkosten</t>
  </si>
  <si>
    <t>Vorkalkulation Materialkosten</t>
  </si>
  <si>
    <t>Nachkalkulation Materialkosten</t>
  </si>
  <si>
    <t>Vorkalkulation Personalkosten</t>
  </si>
  <si>
    <t>geplante Personenmonate</t>
  </si>
  <si>
    <t>Wiss. Personal (9.000 € / Monat)</t>
  </si>
  <si>
    <t>Techniker / Meister (7.000 € / Monat)</t>
  </si>
  <si>
    <t>Facharbeiter (5.000 € / Monat)</t>
  </si>
  <si>
    <t>Anzahl neugeschaffener Arbeitsplätze:</t>
  </si>
  <si>
    <t>Anzahl erhaltener Arbeitsplätze:</t>
  </si>
  <si>
    <t>Nachkalkulation Personalkosten</t>
  </si>
  <si>
    <t>Kategorie und Name</t>
  </si>
  <si>
    <t>Gesamtsumme</t>
  </si>
  <si>
    <t>Bei ausländischen Abschlüssen *)</t>
  </si>
  <si>
    <t>Name</t>
  </si>
  <si>
    <t>Land</t>
  </si>
  <si>
    <t>Klasse (vgl. „anabin“ Datenbank)</t>
  </si>
  <si>
    <t>Anmerkung / Übersetzung Abschluss und Studienrichtung</t>
  </si>
  <si>
    <t>Max Mustermann</t>
  </si>
  <si>
    <t>civilingeniør</t>
  </si>
  <si>
    <t>mekatronik</t>
  </si>
  <si>
    <t>Syddansk Universitet (SDU)</t>
  </si>
  <si>
    <t>Dänemark</t>
  </si>
  <si>
    <t>A5</t>
  </si>
  <si>
    <t>Mechatronik (M.Sc.)</t>
  </si>
  <si>
    <t>*) Um die Qualifikation Wissenschaftlichen Personals nachzuweisen, ist bei ausländischen Abschlüssen eine genauere Klassifizierung notwendig. Orientieren sich sich hierfür bitte an den Angaben der „anabin“ Datenbank der Kultusministerkonferenz. Unter dem Reiter „Suchen nach Abschlüssen“ kann die entsprechende Klasse ermittelt werden:</t>
  </si>
  <si>
    <t>http://anabin.kmk.org/no_cache/filter/hochschulabschluesse.html</t>
  </si>
  <si>
    <t xml:space="preserve">Abschrei-bungsdauer
Monate </t>
  </si>
  <si>
    <t>Nutzungs-dauer im Vorhaben 
Monate</t>
  </si>
  <si>
    <t>Abschreibungs-betrag in der Vorhabenlaufzeit</t>
  </si>
  <si>
    <t>Vorkalkulation Fremdleistungskosten</t>
  </si>
  <si>
    <t>Nachkalkulation Fremdleistungskosten</t>
  </si>
  <si>
    <t>Bewilligt gem. Zuwendungsbescheid bzw. Änderungsbescheide</t>
  </si>
  <si>
    <t xml:space="preserve">Nachweis Qualifikation abgerechnetes Personal </t>
  </si>
  <si>
    <t xml:space="preserve">     z.B. bei Kategorie Techniker / Meister: staatlich geprüfter Techniker Informationstechnik; Industriemeister Mechatronik</t>
  </si>
  <si>
    <t xml:space="preserve">     z.B. bei Kategorie Facharbeiter: Industrieelektroniker, Fachinformatiker</t>
  </si>
  <si>
    <t>Personen-monate</t>
  </si>
  <si>
    <t>Eigenanteil der Zuwendungsnehmerin</t>
  </si>
  <si>
    <t>Nettoan-schaffungspreis       (abzgl. Skonto etc.)</t>
  </si>
  <si>
    <t>AfA/Monat</t>
  </si>
  <si>
    <t>Belegaussteller und Anschaffungsgegenstand</t>
  </si>
  <si>
    <t>Studienrichtung bzw. Fachrichtung **)</t>
  </si>
  <si>
    <t>**) z.B. bei Kategorie Wiss. Personal: Dipl.-Ing. Elektrotechnik; B.Sc. Flug- und Fahrzeuginformatik; M.Sc. Informationstechnik</t>
  </si>
  <si>
    <t xml:space="preserve">Abschluss **) </t>
  </si>
  <si>
    <t>nur auszufüllen für wiss. Personal</t>
  </si>
  <si>
    <t>Hochschule</t>
  </si>
  <si>
    <t xml:space="preserve">Bitte geben Sie alle während der Projektlaufzeit abgerechneten Mitarbeiter an. </t>
  </si>
  <si>
    <t>Hinweise:</t>
  </si>
  <si>
    <t xml:space="preserve">              </t>
  </si>
  <si>
    <t xml:space="preserve">Personalkosten sind ausschließlich für eigenes Personal abrechenbar, das zumindest für die Dauer des Projekteinsatzes festangestellt ist. </t>
  </si>
  <si>
    <t>Zuwendungsnehmer(in)</t>
  </si>
  <si>
    <t>Nachkalkulation Sondereinzelkosten / Abschreibung</t>
  </si>
  <si>
    <t>Vorkalkulation Sondereinzelkosten / Abschreibung</t>
  </si>
  <si>
    <t>ja</t>
  </si>
  <si>
    <t>Spalte1</t>
  </si>
  <si>
    <t xml:space="preserve"> </t>
  </si>
  <si>
    <t>Finanzierungsübersicht zum Verwendungsnachweis
für die Förderprogramme Elsys &amp; IuK Bayern &amp; BayVFP</t>
  </si>
  <si>
    <t>v2302a</t>
  </si>
  <si>
    <t>Vor- und Nachname (lesbar)</t>
  </si>
  <si>
    <t>rechtsverbindliche Unterschrift</t>
  </si>
  <si>
    <t>v2406b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</si>
</sst>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164" formatCode="_(&quot;€&quot;* #,##0.00_);_(&quot;€&quot;* \(#,##0.00\);_(&quot;€&quot;* &quot;-&quot;??_);_(@_)"/>
    <numFmt numFmtId="165" formatCode="_-* #,##0.00\ &quot;DM&quot;_-;\-* #,##0.00\ &quot;DM&quot;_-;_-* &quot;-&quot;??\ &quot;DM&quot;_-;_-@_-"/>
    <numFmt numFmtId="166" formatCode="_-* #,##0.00\ _D_M_-;\-* #,##0.00\ _D_M_-;_-* &quot;-&quot;??\ _D_M_-;_-@_-"/>
    <numFmt numFmtId="167" formatCode="#,##0.00000"/>
    <numFmt numFmtId="168" formatCode="yyyy"/>
    <numFmt numFmtId="169" formatCode="#,##0.00_ ;[Red]\-#,##0.00\ "/>
    <numFmt numFmtId="170" formatCode="0.00000"/>
    <numFmt numFmtId="171" formatCode="#,##0.00\ \€"/>
    <numFmt numFmtId="172" formatCode="#,##0.00\ [$€-1]"/>
    <numFmt numFmtId="173" formatCode="#,##0.00\ [$EUR]"/>
    <numFmt numFmtId="174" formatCode="_-* #,##0.00\ [$€-407]_-;\-* #,##0.00\ [$€-407]_-;_-* &quot;-&quot;??\ [$€-407]_-;_-@_-"/>
    <numFmt numFmtId="175" formatCode="#,##0.00\ &quot;€&quot;"/>
  </numFmts>
  <fonts count="34" x14ac:knownFonts="1">
    <font>
      <sz val="10"/>
      <name val="Arial"/>
    </font>
    <font>
      <sz val="11"/>
      <color theme="1"/>
      <name val="Arial"/>
      <family val="2"/>
    </font>
    <font>
      <b/>
      <sz val="10"/>
      <name val="Arial"/>
      <family val="2"/>
    </font>
    <font>
      <sz val="10"/>
      <name val="Arial"/>
      <family val="2"/>
    </font>
    <font>
      <b/>
      <sz val="14"/>
      <name val="Arial"/>
      <family val="2"/>
    </font>
    <font>
      <b/>
      <sz val="12"/>
      <name val="Arial"/>
      <family val="2"/>
    </font>
    <font>
      <sz val="12"/>
      <name val="Arial"/>
      <family val="2"/>
    </font>
    <font>
      <sz val="8"/>
      <color indexed="10"/>
      <name val="Arial"/>
      <family val="2"/>
    </font>
    <font>
      <sz val="12"/>
      <color indexed="10"/>
      <name val="Arial"/>
      <family val="2"/>
    </font>
    <font>
      <u/>
      <sz val="12"/>
      <name val="Arial"/>
      <family val="2"/>
    </font>
    <font>
      <b/>
      <sz val="12"/>
      <color indexed="62"/>
      <name val="Arial"/>
      <family val="2"/>
    </font>
    <font>
      <b/>
      <sz val="10"/>
      <color indexed="62"/>
      <name val="Arial"/>
      <family val="2"/>
    </font>
    <font>
      <b/>
      <sz val="12"/>
      <color indexed="18"/>
      <name val="Arial"/>
      <family val="2"/>
    </font>
    <font>
      <b/>
      <sz val="10"/>
      <color indexed="18"/>
      <name val="Arial"/>
      <family val="2"/>
    </font>
    <font>
      <sz val="10"/>
      <color indexed="9"/>
      <name val="Arial"/>
      <family val="2"/>
    </font>
    <font>
      <b/>
      <sz val="8"/>
      <color indexed="18"/>
      <name val="Arial"/>
      <family val="2"/>
    </font>
    <font>
      <sz val="8"/>
      <name val="Arial"/>
      <family val="2"/>
    </font>
    <font>
      <sz val="9"/>
      <name val="Arial"/>
      <family val="2"/>
    </font>
    <font>
      <b/>
      <sz val="10"/>
      <color theme="1"/>
      <name val="Arial"/>
      <family val="2"/>
    </font>
    <font>
      <sz val="10"/>
      <color theme="1"/>
      <name val="Arial"/>
      <family val="2"/>
    </font>
    <font>
      <sz val="14"/>
      <color indexed="18"/>
      <name val="Arial"/>
      <family val="2"/>
    </font>
    <font>
      <b/>
      <sz val="8"/>
      <color indexed="81"/>
      <name val="Tahoma"/>
      <family val="2"/>
    </font>
    <font>
      <b/>
      <sz val="10"/>
      <color indexed="81"/>
      <name val="Arial"/>
      <family val="2"/>
    </font>
    <font>
      <sz val="11"/>
      <name val="Arial"/>
      <family val="2"/>
    </font>
    <font>
      <b/>
      <sz val="11"/>
      <name val="Arial"/>
      <family val="2"/>
    </font>
    <font>
      <sz val="12"/>
      <color theme="1"/>
      <name val="Arial"/>
      <family val="2"/>
    </font>
    <font>
      <i/>
      <sz val="10"/>
      <color theme="1"/>
      <name val="Arial"/>
      <family val="2"/>
    </font>
    <font>
      <i/>
      <sz val="10"/>
      <name val="Arial"/>
      <family val="2"/>
    </font>
    <font>
      <u/>
      <sz val="10"/>
      <color indexed="12"/>
      <name val="Arial"/>
      <family val="2"/>
    </font>
    <font>
      <u/>
      <sz val="10"/>
      <color theme="10"/>
      <name val="Arial"/>
      <family val="2"/>
    </font>
    <font>
      <sz val="10"/>
      <color theme="0"/>
      <name val="Arial"/>
      <family val="2"/>
    </font>
    <font>
      <sz val="9"/>
      <color indexed="81"/>
      <name val="Segoe UI"/>
      <family val="2"/>
    </font>
    <font>
      <sz val="8"/>
      <color theme="0"/>
      <name val="Arial"/>
      <family val="2"/>
    </font>
    <font>
      <b/>
      <sz val="14"/>
      <color rgb="FF333399"/>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xf numFmtId="166" fontId="3" fillId="0" borderId="0" applyFont="0" applyFill="0" applyBorder="0" applyAlignment="0" applyProtection="0"/>
    <xf numFmtId="165" fontId="3" fillId="0" borderId="0" applyFont="0" applyFill="0" applyBorder="0" applyAlignment="0" applyProtection="0"/>
    <xf numFmtId="0" fontId="3" fillId="0" borderId="0"/>
    <xf numFmtId="0" fontId="28"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cellStyleXfs>
  <cellXfs count="319">
    <xf numFmtId="0" fontId="0" fillId="0" borderId="0" xfId="0"/>
    <xf numFmtId="0" fontId="0" fillId="0" borderId="0" xfId="0" applyProtection="1"/>
    <xf numFmtId="0" fontId="4" fillId="0" borderId="0" xfId="0" applyFont="1" applyAlignment="1" applyProtection="1">
      <alignment horizontal="centerContinuous"/>
    </xf>
    <xf numFmtId="0" fontId="0" fillId="0" borderId="0" xfId="0" applyAlignment="1" applyProtection="1">
      <alignment horizontal="centerContinuous"/>
    </xf>
    <xf numFmtId="165" fontId="3" fillId="0" borderId="0" xfId="2" applyProtection="1"/>
    <xf numFmtId="165" fontId="3" fillId="0" borderId="0" xfId="2" applyAlignment="1" applyProtection="1">
      <alignment horizontal="centerContinuous"/>
    </xf>
    <xf numFmtId="0" fontId="0" fillId="0" borderId="5" xfId="0" applyFill="1" applyBorder="1" applyProtection="1"/>
    <xf numFmtId="0" fontId="0" fillId="0" borderId="0" xfId="0" applyFill="1" applyProtection="1"/>
    <xf numFmtId="0" fontId="0" fillId="2" borderId="1" xfId="0" applyFill="1" applyBorder="1" applyAlignment="1" applyProtection="1">
      <alignment wrapText="1"/>
      <protection locked="0"/>
    </xf>
    <xf numFmtId="1" fontId="0" fillId="2" borderId="1" xfId="0" applyNumberFormat="1" applyFill="1" applyBorder="1" applyAlignment="1" applyProtection="1">
      <alignment wrapText="1"/>
      <protection locked="0"/>
    </xf>
    <xf numFmtId="14" fontId="0" fillId="2" borderId="1" xfId="0" applyNumberFormat="1" applyFill="1" applyBorder="1" applyAlignment="1" applyProtection="1">
      <alignment wrapText="1"/>
      <protection locked="0"/>
    </xf>
    <xf numFmtId="0" fontId="6" fillId="0" borderId="0" xfId="0" applyFont="1" applyAlignment="1" applyProtection="1">
      <alignment vertical="center"/>
    </xf>
    <xf numFmtId="0" fontId="6" fillId="0" borderId="0" xfId="0" applyFont="1" applyAlignment="1" applyProtection="1">
      <alignment horizontal="center" vertical="center"/>
    </xf>
    <xf numFmtId="0" fontId="8"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Alignment="1" applyProtection="1">
      <alignment vertical="center"/>
    </xf>
    <xf numFmtId="0" fontId="6" fillId="0" borderId="0" xfId="0" applyFont="1" applyAlignment="1" applyProtection="1">
      <alignment horizontal="centerContinuous" vertical="center"/>
    </xf>
    <xf numFmtId="0" fontId="10" fillId="0" borderId="6" xfId="0" applyFont="1" applyBorder="1" applyAlignment="1" applyProtection="1">
      <alignment vertical="center"/>
    </xf>
    <xf numFmtId="0" fontId="11" fillId="0" borderId="7" xfId="0" applyFont="1" applyBorder="1" applyAlignment="1" applyProtection="1">
      <alignment vertical="center"/>
    </xf>
    <xf numFmtId="0" fontId="10" fillId="0" borderId="7" xfId="0" applyFont="1" applyBorder="1" applyAlignment="1" applyProtection="1">
      <alignment vertical="center"/>
    </xf>
    <xf numFmtId="0" fontId="5" fillId="2" borderId="8" xfId="0" applyFont="1" applyFill="1" applyBorder="1" applyAlignment="1" applyProtection="1">
      <alignmen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10" fillId="0" borderId="7" xfId="0" applyFont="1" applyFill="1" applyBorder="1" applyAlignment="1" applyProtection="1">
      <alignment vertical="center"/>
    </xf>
    <xf numFmtId="0" fontId="11" fillId="0" borderId="7" xfId="0" applyFont="1" applyFill="1" applyBorder="1" applyAlignment="1" applyProtection="1">
      <alignment vertical="center"/>
    </xf>
    <xf numFmtId="14" fontId="5" fillId="2" borderId="8" xfId="0" applyNumberFormat="1" applyFont="1" applyFill="1" applyBorder="1" applyAlignment="1" applyProtection="1">
      <alignment vertical="center"/>
      <protection locked="0"/>
    </xf>
    <xf numFmtId="0" fontId="0" fillId="0" borderId="0" xfId="0" applyFill="1" applyBorder="1" applyAlignment="1" applyProtection="1">
      <alignment vertical="center"/>
    </xf>
    <xf numFmtId="0" fontId="6" fillId="0" borderId="0" xfId="0" applyFont="1" applyFill="1" applyBorder="1" applyAlignment="1" applyProtection="1">
      <alignment vertical="center"/>
    </xf>
    <xf numFmtId="10" fontId="5" fillId="2" borderId="8" xfId="0" applyNumberFormat="1" applyFont="1" applyFill="1" applyBorder="1" applyAlignment="1" applyProtection="1">
      <alignment vertical="center"/>
      <protection locked="0"/>
    </xf>
    <xf numFmtId="0" fontId="6" fillId="0" borderId="0" xfId="0" applyFont="1" applyAlignment="1" applyProtection="1">
      <alignment horizontal="left" vertical="center"/>
    </xf>
    <xf numFmtId="0" fontId="6" fillId="0" borderId="5" xfId="0" applyFont="1" applyBorder="1" applyAlignment="1" applyProtection="1">
      <alignment vertical="center"/>
    </xf>
    <xf numFmtId="0" fontId="9" fillId="0" borderId="5" xfId="0" applyFont="1" applyBorder="1" applyAlignment="1" applyProtection="1">
      <alignment horizontal="center" vertical="center"/>
    </xf>
    <xf numFmtId="0" fontId="12" fillId="0" borderId="0" xfId="0" applyFont="1" applyAlignment="1" applyProtection="1">
      <alignment vertical="center"/>
    </xf>
    <xf numFmtId="49" fontId="12" fillId="0" borderId="0" xfId="0" applyNumberFormat="1" applyFont="1" applyAlignment="1" applyProtection="1">
      <alignment vertical="center"/>
    </xf>
    <xf numFmtId="0" fontId="6" fillId="2" borderId="5" xfId="0" applyFont="1" applyFill="1" applyBorder="1" applyAlignment="1" applyProtection="1">
      <alignment horizontal="center" vertical="center"/>
      <protection locked="0"/>
    </xf>
    <xf numFmtId="0" fontId="14" fillId="0" borderId="0" xfId="0" applyFont="1" applyProtection="1">
      <protection hidden="1"/>
    </xf>
    <xf numFmtId="0" fontId="15" fillId="0" borderId="12" xfId="0" applyFont="1" applyBorder="1" applyAlignment="1" applyProtection="1">
      <alignment horizontal="right" wrapText="1"/>
    </xf>
    <xf numFmtId="0" fontId="16" fillId="0" borderId="13" xfId="0" applyFont="1" applyBorder="1" applyAlignment="1" applyProtection="1">
      <alignment horizontal="right" vertical="top" wrapText="1"/>
    </xf>
    <xf numFmtId="0" fontId="17" fillId="0" borderId="13" xfId="0" applyFont="1" applyBorder="1" applyAlignment="1" applyProtection="1">
      <alignment horizontal="left" wrapText="1"/>
    </xf>
    <xf numFmtId="0" fontId="17" fillId="0" borderId="0" xfId="0" applyFont="1" applyBorder="1" applyAlignment="1" applyProtection="1">
      <alignment horizontal="left" wrapText="1"/>
    </xf>
    <xf numFmtId="0" fontId="17" fillId="0" borderId="10" xfId="0" applyFont="1" applyBorder="1" applyAlignment="1" applyProtection="1">
      <alignment vertical="center"/>
    </xf>
    <xf numFmtId="0" fontId="6" fillId="0" borderId="13" xfId="0" applyFont="1" applyBorder="1" applyAlignment="1" applyProtection="1">
      <alignment vertical="center"/>
    </xf>
    <xf numFmtId="173" fontId="5" fillId="0" borderId="0" xfId="0" applyNumberFormat="1" applyFont="1" applyBorder="1" applyAlignment="1" applyProtection="1">
      <alignment vertical="center"/>
    </xf>
    <xf numFmtId="0" fontId="6" fillId="0" borderId="10" xfId="0" applyFont="1" applyBorder="1" applyAlignment="1" applyProtection="1">
      <alignment vertical="center"/>
    </xf>
    <xf numFmtId="0" fontId="6" fillId="0" borderId="16" xfId="0" applyFont="1" applyBorder="1" applyAlignment="1" applyProtection="1">
      <alignment horizontal="center" vertical="center"/>
    </xf>
    <xf numFmtId="0" fontId="2" fillId="0" borderId="0" xfId="0" applyFont="1" applyAlignment="1" applyProtection="1">
      <alignment vertical="center"/>
    </xf>
    <xf numFmtId="0" fontId="5" fillId="0" borderId="0" xfId="0" applyFont="1" applyAlignment="1" applyProtection="1">
      <alignment vertical="center"/>
    </xf>
    <xf numFmtId="0" fontId="0" fillId="0" borderId="5" xfId="2" applyNumberFormat="1" applyFont="1" applyFill="1" applyBorder="1" applyProtection="1"/>
    <xf numFmtId="165" fontId="0" fillId="0" borderId="0" xfId="2" applyFont="1" applyProtection="1"/>
    <xf numFmtId="165" fontId="0" fillId="0" borderId="0" xfId="2" applyFont="1" applyAlignment="1" applyProtection="1">
      <alignment horizontal="centerContinuous"/>
    </xf>
    <xf numFmtId="172" fontId="0" fillId="2" borderId="1" xfId="2" applyNumberFormat="1" applyFont="1" applyFill="1" applyBorder="1" applyAlignment="1" applyProtection="1">
      <alignment wrapText="1"/>
      <protection locked="0"/>
    </xf>
    <xf numFmtId="0" fontId="6" fillId="0" borderId="0" xfId="3" applyFont="1" applyAlignment="1" applyProtection="1">
      <alignment vertical="center"/>
    </xf>
    <xf numFmtId="0" fontId="6" fillId="0" borderId="0" xfId="3" applyFont="1" applyFill="1" applyAlignment="1" applyProtection="1">
      <alignment vertical="center"/>
    </xf>
    <xf numFmtId="0" fontId="6" fillId="0" borderId="0" xfId="3" applyFont="1" applyAlignment="1" applyProtection="1">
      <alignment horizontal="center" vertical="center"/>
    </xf>
    <xf numFmtId="0" fontId="3" fillId="0" borderId="0" xfId="3" applyAlignment="1" applyProtection="1">
      <alignment vertical="center"/>
    </xf>
    <xf numFmtId="0" fontId="3" fillId="0" borderId="0" xfId="3" applyBorder="1" applyAlignment="1" applyProtection="1">
      <alignment vertical="center"/>
    </xf>
    <xf numFmtId="174" fontId="5" fillId="0" borderId="1" xfId="1" applyNumberFormat="1" applyFont="1" applyFill="1" applyBorder="1" applyAlignment="1" applyProtection="1">
      <alignment vertical="center"/>
      <protection hidden="1"/>
    </xf>
    <xf numFmtId="0" fontId="7" fillId="0" borderId="0" xfId="3" applyFont="1" applyAlignment="1" applyProtection="1">
      <alignment vertical="center"/>
    </xf>
    <xf numFmtId="173" fontId="5" fillId="0" borderId="0" xfId="1" applyNumberFormat="1" applyFont="1" applyAlignment="1" applyProtection="1">
      <alignment vertical="center"/>
      <protection hidden="1"/>
    </xf>
    <xf numFmtId="174" fontId="5" fillId="2" borderId="1" xfId="1" applyNumberFormat="1" applyFont="1" applyFill="1" applyBorder="1" applyAlignment="1" applyProtection="1">
      <alignment vertical="center"/>
      <protection locked="0"/>
    </xf>
    <xf numFmtId="173" fontId="5" fillId="0" borderId="0" xfId="1" applyNumberFormat="1" applyFont="1" applyFill="1" applyBorder="1" applyAlignment="1" applyProtection="1">
      <alignment vertical="center"/>
      <protection hidden="1"/>
    </xf>
    <xf numFmtId="173" fontId="5" fillId="0" borderId="0" xfId="3" applyNumberFormat="1" applyFont="1" applyAlignment="1" applyProtection="1">
      <alignment vertical="center"/>
    </xf>
    <xf numFmtId="0" fontId="3" fillId="0" borderId="0" xfId="3" applyFont="1" applyAlignment="1" applyProtection="1">
      <alignment wrapText="1"/>
    </xf>
    <xf numFmtId="0" fontId="3" fillId="0" borderId="0" xfId="3" applyFont="1" applyAlignment="1" applyProtection="1">
      <alignment vertical="center" wrapText="1"/>
    </xf>
    <xf numFmtId="0" fontId="3" fillId="0" borderId="5" xfId="3" applyFill="1" applyBorder="1" applyAlignment="1" applyProtection="1">
      <alignment vertical="center"/>
    </xf>
    <xf numFmtId="0" fontId="3" fillId="0" borderId="5" xfId="3" applyBorder="1" applyAlignment="1">
      <alignment vertical="center"/>
    </xf>
    <xf numFmtId="0" fontId="3" fillId="0" borderId="0" xfId="3" applyFill="1" applyAlignment="1" applyProtection="1">
      <alignment vertical="center"/>
    </xf>
    <xf numFmtId="0" fontId="0" fillId="0" borderId="5" xfId="2" applyNumberFormat="1" applyFont="1" applyFill="1" applyBorder="1" applyAlignment="1" applyProtection="1">
      <alignment horizontal="left" vertical="center"/>
    </xf>
    <xf numFmtId="165" fontId="0" fillId="0" borderId="0" xfId="2" applyFont="1" applyFill="1" applyBorder="1" applyAlignment="1" applyProtection="1">
      <alignment vertical="center"/>
    </xf>
    <xf numFmtId="0" fontId="3" fillId="0" borderId="0" xfId="3" applyFont="1" applyAlignment="1" applyProtection="1">
      <alignment vertical="center"/>
    </xf>
    <xf numFmtId="165" fontId="3" fillId="0" borderId="0" xfId="2" applyFont="1" applyAlignment="1" applyProtection="1">
      <alignment vertical="center"/>
    </xf>
    <xf numFmtId="0" fontId="3" fillId="0" borderId="0" xfId="3" applyFont="1" applyAlignment="1" applyProtection="1">
      <alignment horizontal="left" vertical="center"/>
    </xf>
    <xf numFmtId="174" fontId="2" fillId="0" borderId="1" xfId="3" applyNumberFormat="1" applyFont="1" applyBorder="1" applyAlignment="1" applyProtection="1">
      <alignment vertical="center"/>
    </xf>
    <xf numFmtId="0" fontId="3" fillId="0" borderId="0" xfId="3" applyFont="1" applyBorder="1" applyAlignment="1" applyProtection="1">
      <alignment horizontal="left" vertical="center"/>
    </xf>
    <xf numFmtId="173" fontId="3" fillId="0" borderId="0" xfId="3" applyNumberFormat="1" applyFont="1" applyBorder="1" applyAlignment="1" applyProtection="1">
      <alignment vertical="center"/>
    </xf>
    <xf numFmtId="174" fontId="3" fillId="0" borderId="1" xfId="3" applyNumberFormat="1" applyFont="1" applyBorder="1" applyAlignment="1" applyProtection="1">
      <alignment vertical="center"/>
    </xf>
    <xf numFmtId="174" fontId="2" fillId="0" borderId="1" xfId="3" applyNumberFormat="1" applyFont="1" applyBorder="1" applyAlignment="1" applyProtection="1">
      <alignment horizontal="right" vertical="center"/>
    </xf>
    <xf numFmtId="173" fontId="2" fillId="0" borderId="0" xfId="3" applyNumberFormat="1" applyFont="1" applyBorder="1" applyAlignment="1" applyProtection="1">
      <alignment horizontal="right" vertical="center"/>
    </xf>
    <xf numFmtId="173" fontId="3" fillId="0" borderId="0" xfId="3" applyNumberFormat="1" applyFont="1" applyBorder="1" applyAlignment="1" applyProtection="1">
      <alignment horizontal="right" vertical="center"/>
    </xf>
    <xf numFmtId="169" fontId="3" fillId="0" borderId="0" xfId="3" applyNumberFormat="1" applyFont="1" applyAlignment="1" applyProtection="1">
      <alignment vertical="center"/>
    </xf>
    <xf numFmtId="0" fontId="3" fillId="0" borderId="0" xfId="3" applyProtection="1"/>
    <xf numFmtId="165" fontId="3" fillId="0" borderId="0" xfId="2" applyFont="1" applyProtection="1"/>
    <xf numFmtId="0" fontId="3" fillId="0" borderId="0" xfId="3" applyAlignment="1" applyProtection="1">
      <alignment horizontal="center" vertical="top" wrapText="1"/>
    </xf>
    <xf numFmtId="0" fontId="0" fillId="3" borderId="5" xfId="2" applyNumberFormat="1" applyFont="1" applyFill="1" applyBorder="1" applyAlignment="1" applyProtection="1">
      <alignment horizontal="left"/>
    </xf>
    <xf numFmtId="165" fontId="3" fillId="3" borderId="0" xfId="2" applyFill="1" applyProtection="1"/>
    <xf numFmtId="165" fontId="14" fillId="3" borderId="0" xfId="2" applyFont="1" applyFill="1" applyProtection="1"/>
    <xf numFmtId="165" fontId="0" fillId="3" borderId="0" xfId="2" applyFont="1" applyFill="1" applyAlignment="1" applyProtection="1">
      <alignment horizontal="centerContinuous"/>
    </xf>
    <xf numFmtId="172" fontId="0" fillId="3" borderId="1" xfId="2" applyNumberFormat="1" applyFont="1" applyFill="1" applyBorder="1" applyAlignment="1" applyProtection="1">
      <alignment horizontal="right"/>
    </xf>
    <xf numFmtId="172" fontId="24" fillId="3" borderId="1" xfId="1" applyNumberFormat="1" applyFont="1" applyFill="1" applyBorder="1" applyAlignment="1" applyProtection="1">
      <alignment horizontal="right"/>
    </xf>
    <xf numFmtId="165" fontId="0" fillId="3" borderId="0" xfId="2" applyFont="1" applyFill="1" applyBorder="1" applyProtection="1"/>
    <xf numFmtId="165" fontId="0" fillId="3" borderId="0" xfId="2" applyFont="1" applyFill="1" applyBorder="1" applyAlignment="1" applyProtection="1">
      <alignment vertical="center"/>
    </xf>
    <xf numFmtId="165" fontId="0" fillId="3" borderId="0" xfId="2" applyFont="1" applyFill="1" applyProtection="1"/>
    <xf numFmtId="165" fontId="0" fillId="0" borderId="0" xfId="2" applyFont="1" applyAlignment="1" applyProtection="1">
      <alignment vertical="center"/>
    </xf>
    <xf numFmtId="165" fontId="19" fillId="0" borderId="0" xfId="2" applyFont="1" applyAlignment="1" applyProtection="1">
      <alignment vertical="center"/>
    </xf>
    <xf numFmtId="165" fontId="3" fillId="0" borderId="0" xfId="2" applyAlignment="1" applyProtection="1">
      <alignment vertical="center"/>
    </xf>
    <xf numFmtId="165" fontId="2" fillId="0" borderId="1" xfId="2" applyFont="1" applyFill="1" applyBorder="1" applyAlignment="1" applyProtection="1">
      <alignment horizontal="center" vertical="center" wrapText="1"/>
    </xf>
    <xf numFmtId="0" fontId="19" fillId="0" borderId="0" xfId="3" applyFont="1" applyBorder="1" applyAlignment="1" applyProtection="1">
      <alignment vertical="center" wrapText="1"/>
    </xf>
    <xf numFmtId="0" fontId="3" fillId="0" borderId="0" xfId="3" applyAlignment="1" applyProtection="1">
      <alignment vertical="center" wrapText="1"/>
    </xf>
    <xf numFmtId="0" fontId="3" fillId="0" borderId="0" xfId="3" applyFont="1" applyBorder="1" applyAlignment="1" applyProtection="1">
      <alignment vertical="center"/>
    </xf>
    <xf numFmtId="172" fontId="2" fillId="2" borderId="1" xfId="2" applyNumberFormat="1" applyFont="1" applyFill="1" applyBorder="1" applyAlignment="1" applyProtection="1">
      <alignment vertical="center" wrapText="1"/>
      <protection locked="0"/>
    </xf>
    <xf numFmtId="0" fontId="3" fillId="0" borderId="0" xfId="3"/>
    <xf numFmtId="0" fontId="19" fillId="0" borderId="0" xfId="3" applyFont="1"/>
    <xf numFmtId="0" fontId="3" fillId="0" borderId="0" xfId="3" applyAlignment="1">
      <alignment horizontal="center"/>
    </xf>
    <xf numFmtId="171" fontId="3" fillId="0" borderId="0" xfId="1" applyNumberFormat="1" applyFont="1" applyFill="1" applyBorder="1" applyAlignment="1" applyProtection="1">
      <alignment vertical="center"/>
    </xf>
    <xf numFmtId="14" fontId="6" fillId="2" borderId="5" xfId="0" applyNumberFormat="1" applyFont="1" applyFill="1" applyBorder="1" applyAlignment="1" applyProtection="1">
      <alignment vertical="center"/>
      <protection locked="0"/>
    </xf>
    <xf numFmtId="174" fontId="5" fillId="2" borderId="8" xfId="0" applyNumberFormat="1" applyFont="1" applyFill="1" applyBorder="1" applyAlignment="1" applyProtection="1">
      <alignment vertical="center"/>
      <protection locked="0"/>
    </xf>
    <xf numFmtId="0" fontId="10" fillId="0" borderId="0" xfId="0" applyFont="1" applyBorder="1" applyAlignment="1" applyProtection="1">
      <alignment vertical="center"/>
    </xf>
    <xf numFmtId="0" fontId="0" fillId="0" borderId="0" xfId="0" applyBorder="1" applyAlignment="1">
      <alignment vertical="center"/>
    </xf>
    <xf numFmtId="173" fontId="5"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xf>
    <xf numFmtId="0" fontId="6" fillId="0" borderId="0" xfId="0" applyFont="1" applyFill="1" applyAlignment="1" applyProtection="1">
      <alignment horizontal="center" vertical="center"/>
    </xf>
    <xf numFmtId="174" fontId="5" fillId="0" borderId="1" xfId="0" applyNumberFormat="1" applyFont="1" applyBorder="1" applyAlignment="1" applyProtection="1">
      <alignment vertical="center"/>
      <protection hidden="1"/>
    </xf>
    <xf numFmtId="173" fontId="5" fillId="0" borderId="0" xfId="0" applyNumberFormat="1" applyFont="1" applyAlignment="1" applyProtection="1">
      <alignment vertical="center"/>
      <protection hidden="1"/>
    </xf>
    <xf numFmtId="173" fontId="5" fillId="0" borderId="0" xfId="0" applyNumberFormat="1" applyFont="1" applyAlignment="1" applyProtection="1">
      <alignment vertical="center"/>
    </xf>
    <xf numFmtId="0" fontId="0" fillId="0" borderId="5" xfId="0" applyFill="1" applyBorder="1" applyAlignment="1" applyProtection="1">
      <alignment horizontal="left"/>
    </xf>
    <xf numFmtId="0" fontId="0" fillId="0" borderId="0" xfId="0" applyFill="1" applyBorder="1" applyProtection="1"/>
    <xf numFmtId="0" fontId="3" fillId="0" borderId="0" xfId="0" applyFont="1" applyProtection="1"/>
    <xf numFmtId="0" fontId="2" fillId="0" borderId="1" xfId="0" applyFont="1" applyFill="1" applyBorder="1" applyAlignment="1" applyProtection="1">
      <alignment horizontal="right" vertical="top"/>
    </xf>
    <xf numFmtId="0" fontId="0" fillId="0" borderId="0" xfId="0" applyBorder="1" applyAlignment="1" applyProtection="1">
      <alignment horizontal="right" vertical="top"/>
    </xf>
    <xf numFmtId="4" fontId="0" fillId="0" borderId="0" xfId="0" applyNumberFormat="1" applyBorder="1" applyProtection="1"/>
    <xf numFmtId="0" fontId="0" fillId="0" borderId="0" xfId="0" applyBorder="1" applyAlignment="1" applyProtection="1">
      <alignment horizontal="right" vertical="center"/>
    </xf>
    <xf numFmtId="3" fontId="0" fillId="2" borderId="8" xfId="0" applyNumberFormat="1" applyFill="1" applyBorder="1" applyAlignment="1" applyProtection="1">
      <alignment horizontal="right" vertical="center"/>
      <protection locked="0"/>
    </xf>
    <xf numFmtId="4" fontId="0" fillId="0" borderId="0" xfId="0" applyNumberFormat="1" applyBorder="1" applyAlignment="1" applyProtection="1">
      <alignment vertical="center"/>
    </xf>
    <xf numFmtId="3" fontId="3" fillId="0" borderId="0" xfId="0" applyNumberFormat="1" applyFont="1" applyFill="1" applyBorder="1" applyAlignment="1" applyProtection="1">
      <alignment horizontal="right" vertical="center"/>
    </xf>
    <xf numFmtId="3" fontId="3" fillId="2" borderId="8" xfId="0" applyNumberFormat="1" applyFont="1" applyFill="1" applyBorder="1" applyAlignment="1" applyProtection="1">
      <alignment horizontal="right" vertical="center"/>
      <protection locked="0"/>
    </xf>
    <xf numFmtId="0" fontId="0" fillId="0" borderId="0" xfId="0" applyAlignment="1" applyProtection="1">
      <alignment horizontal="centerContinuous" vertical="top"/>
    </xf>
    <xf numFmtId="0" fontId="18" fillId="3" borderId="21" xfId="0" applyFont="1" applyFill="1" applyBorder="1" applyAlignment="1">
      <alignment horizontal="center" vertical="center" wrapText="1"/>
    </xf>
    <xf numFmtId="4" fontId="18" fillId="3" borderId="21" xfId="0" applyNumberFormat="1" applyFont="1" applyFill="1" applyBorder="1" applyAlignment="1">
      <alignment horizontal="center" vertical="center" wrapText="1"/>
    </xf>
    <xf numFmtId="0" fontId="18" fillId="3" borderId="19" xfId="0" applyFont="1" applyFill="1" applyBorder="1"/>
    <xf numFmtId="0" fontId="25" fillId="3" borderId="19" xfId="0" applyFont="1" applyFill="1" applyBorder="1" applyAlignment="1">
      <alignment vertical="top"/>
    </xf>
    <xf numFmtId="4" fontId="19" fillId="3" borderId="19" xfId="0" applyNumberFormat="1" applyFont="1" applyFill="1" applyBorder="1"/>
    <xf numFmtId="0" fontId="25" fillId="2" borderId="21" xfId="0" applyFont="1" applyFill="1" applyBorder="1" applyProtection="1">
      <protection locked="0"/>
    </xf>
    <xf numFmtId="0" fontId="25" fillId="2" borderId="21" xfId="0" applyNumberFormat="1" applyFont="1" applyFill="1" applyBorder="1" applyAlignment="1" applyProtection="1">
      <alignment vertical="top"/>
      <protection locked="0"/>
    </xf>
    <xf numFmtId="0" fontId="18" fillId="0" borderId="21" xfId="0" applyFont="1" applyBorder="1" applyAlignment="1">
      <alignment horizontal="center" vertical="center" wrapText="1"/>
    </xf>
    <xf numFmtId="4" fontId="18" fillId="0" borderId="21" xfId="0" applyNumberFormat="1" applyFont="1" applyBorder="1" applyAlignment="1">
      <alignment horizontal="center" vertical="center" wrapText="1"/>
    </xf>
    <xf numFmtId="0" fontId="19" fillId="3" borderId="19" xfId="0" applyFont="1" applyFill="1" applyBorder="1" applyAlignment="1">
      <alignment vertical="top"/>
    </xf>
    <xf numFmtId="0" fontId="2" fillId="0" borderId="24" xfId="0" applyFont="1" applyFill="1" applyBorder="1" applyProtection="1"/>
    <xf numFmtId="0" fontId="3" fillId="0" borderId="23" xfId="0" applyFont="1" applyFill="1" applyBorder="1" applyProtection="1"/>
    <xf numFmtId="0" fontId="0" fillId="0" borderId="5" xfId="0" applyFill="1" applyBorder="1" applyAlignment="1" applyProtection="1">
      <alignment horizontal="left" vertical="center"/>
    </xf>
    <xf numFmtId="0" fontId="0" fillId="0" borderId="5" xfId="0" applyFill="1" applyBorder="1" applyAlignment="1" applyProtection="1">
      <alignment vertical="center"/>
    </xf>
    <xf numFmtId="0" fontId="0" fillId="0" borderId="0" xfId="0" applyFill="1" applyAlignment="1" applyProtection="1">
      <alignment vertical="center"/>
    </xf>
    <xf numFmtId="0" fontId="0" fillId="0" borderId="0" xfId="0" applyAlignment="1" applyProtection="1">
      <alignment horizontal="center" vertical="center"/>
    </xf>
    <xf numFmtId="0" fontId="19" fillId="0" borderId="0" xfId="0" applyFont="1" applyAlignment="1" applyProtection="1">
      <alignment vertical="center"/>
    </xf>
    <xf numFmtId="0" fontId="14" fillId="0" borderId="0" xfId="0" applyFont="1" applyAlignment="1" applyProtection="1">
      <alignment vertical="center"/>
      <protection hidden="1"/>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1" fontId="2" fillId="0" borderId="1"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1" fontId="26" fillId="2" borderId="1" xfId="0" applyNumberFormat="1" applyFont="1" applyFill="1" applyBorder="1" applyAlignment="1" applyProtection="1">
      <alignment horizontal="left" vertical="center" wrapText="1"/>
      <protection locked="0"/>
    </xf>
    <xf numFmtId="0" fontId="26" fillId="4" borderId="0" xfId="0" applyFont="1" applyFill="1" applyAlignment="1" applyProtection="1">
      <alignment horizontal="left" vertical="center"/>
      <protection locked="0"/>
    </xf>
    <xf numFmtId="14" fontId="27" fillId="2" borderId="1" xfId="0" applyNumberFormat="1" applyFont="1" applyFill="1" applyBorder="1" applyAlignment="1" applyProtection="1">
      <alignment horizontal="left" vertical="center" wrapText="1"/>
      <protection locked="0"/>
    </xf>
    <xf numFmtId="1" fontId="27" fillId="2" borderId="2" xfId="0" applyNumberFormat="1" applyFont="1" applyFill="1" applyBorder="1" applyAlignment="1" applyProtection="1">
      <alignment horizontal="left" vertical="center" wrapText="1"/>
      <protection locked="0"/>
    </xf>
    <xf numFmtId="1" fontId="27" fillId="2" borderId="26" xfId="0" applyNumberFormat="1" applyFont="1" applyFill="1" applyBorder="1" applyAlignment="1" applyProtection="1">
      <alignment horizontal="center" vertical="center" wrapText="1"/>
      <protection locked="0"/>
    </xf>
    <xf numFmtId="1" fontId="27" fillId="4" borderId="27" xfId="0" applyNumberFormat="1" applyFont="1" applyFill="1" applyBorder="1" applyAlignment="1" applyProtection="1">
      <alignment horizontal="left" vertical="center" wrapText="1"/>
      <protection locked="0"/>
    </xf>
    <xf numFmtId="1" fontId="18" fillId="2" borderId="1" xfId="0" applyNumberFormat="1" applyFont="1" applyFill="1" applyBorder="1" applyAlignment="1" applyProtection="1">
      <alignment vertical="center" wrapText="1"/>
      <protection locked="0"/>
    </xf>
    <xf numFmtId="4" fontId="2" fillId="2" borderId="1" xfId="0" applyNumberFormat="1" applyFont="1" applyFill="1" applyBorder="1" applyAlignment="1" applyProtection="1">
      <alignment vertical="center" wrapText="1"/>
      <protection locked="0"/>
    </xf>
    <xf numFmtId="14" fontId="2" fillId="2" borderId="1" xfId="0" applyNumberFormat="1" applyFont="1" applyFill="1" applyBorder="1" applyAlignment="1" applyProtection="1">
      <alignment vertical="center" wrapText="1"/>
      <protection locked="0"/>
    </xf>
    <xf numFmtId="1" fontId="2" fillId="2" borderId="2" xfId="0" applyNumberFormat="1" applyFont="1" applyFill="1" applyBorder="1" applyAlignment="1" applyProtection="1">
      <alignment vertical="center" wrapText="1"/>
      <protection locked="0"/>
    </xf>
    <xf numFmtId="1" fontId="3" fillId="2" borderId="26" xfId="0" applyNumberFormat="1" applyFont="1" applyFill="1" applyBorder="1" applyAlignment="1" applyProtection="1">
      <alignment horizontal="center" vertical="center" wrapText="1"/>
      <protection locked="0"/>
    </xf>
    <xf numFmtId="1" fontId="3" fillId="4" borderId="27" xfId="0" applyNumberFormat="1" applyFont="1" applyFill="1" applyBorder="1" applyAlignment="1" applyProtection="1">
      <alignment vertical="center" wrapText="1"/>
      <protection locked="0"/>
    </xf>
    <xf numFmtId="0" fontId="0" fillId="0" borderId="0" xfId="0" applyAlignment="1">
      <alignment horizontal="center"/>
    </xf>
    <xf numFmtId="4" fontId="3" fillId="2" borderId="1" xfId="0" applyNumberFormat="1" applyFont="1" applyFill="1" applyBorder="1" applyAlignment="1" applyProtection="1">
      <alignment vertical="center" wrapText="1"/>
      <protection locked="0"/>
    </xf>
    <xf numFmtId="14" fontId="3" fillId="2" borderId="1" xfId="0" applyNumberFormat="1" applyFont="1" applyFill="1" applyBorder="1" applyAlignment="1" applyProtection="1">
      <alignment vertical="center" wrapText="1"/>
      <protection locked="0"/>
    </xf>
    <xf numFmtId="1" fontId="3" fillId="2" borderId="1" xfId="0" applyNumberFormat="1" applyFont="1" applyFill="1" applyBorder="1" applyAlignment="1" applyProtection="1">
      <alignment vertical="center" wrapText="1"/>
      <protection locked="0"/>
    </xf>
    <xf numFmtId="1" fontId="0" fillId="2" borderId="1" xfId="0" applyNumberFormat="1" applyFill="1" applyBorder="1" applyAlignment="1" applyProtection="1">
      <alignment vertical="center"/>
      <protection locked="0"/>
    </xf>
    <xf numFmtId="0" fontId="2" fillId="0" borderId="1" xfId="0" applyFont="1" applyFill="1" applyBorder="1" applyAlignment="1" applyProtection="1">
      <alignment horizontal="center" vertical="top" wrapText="1"/>
    </xf>
    <xf numFmtId="165" fontId="2" fillId="0" borderId="1" xfId="2" applyFont="1" applyFill="1" applyBorder="1" applyAlignment="1" applyProtection="1">
      <alignment horizontal="center" vertical="top" wrapText="1"/>
    </xf>
    <xf numFmtId="0" fontId="3" fillId="0" borderId="0" xfId="0" applyFont="1"/>
    <xf numFmtId="0" fontId="2" fillId="0" borderId="1" xfId="0" applyFont="1" applyFill="1" applyBorder="1" applyAlignment="1" applyProtection="1">
      <alignment horizontal="center" vertical="center" wrapText="1"/>
    </xf>
    <xf numFmtId="165" fontId="2" fillId="3" borderId="1" xfId="2" applyFont="1" applyFill="1" applyBorder="1" applyAlignment="1" applyProtection="1">
      <alignment horizontal="center" vertical="center" wrapText="1"/>
    </xf>
    <xf numFmtId="0" fontId="2" fillId="0" borderId="0" xfId="0" applyFont="1" applyProtection="1"/>
    <xf numFmtId="0" fontId="2" fillId="0" borderId="0" xfId="0" applyFont="1" applyBorder="1" applyProtection="1"/>
    <xf numFmtId="0" fontId="2" fillId="0" borderId="26" xfId="0" applyFont="1" applyFill="1" applyBorder="1" applyAlignment="1" applyProtection="1">
      <alignment horizontal="center" vertical="center" wrapText="1"/>
    </xf>
    <xf numFmtId="165" fontId="2" fillId="3" borderId="27" xfId="2" applyFont="1" applyFill="1" applyBorder="1" applyAlignment="1" applyProtection="1">
      <alignment horizontal="center" vertical="center" wrapText="1"/>
    </xf>
    <xf numFmtId="1" fontId="2" fillId="0" borderId="20" xfId="0" applyNumberFormat="1" applyFont="1" applyFill="1" applyBorder="1" applyAlignment="1" applyProtection="1">
      <alignment horizontal="center" vertical="center" wrapText="1"/>
    </xf>
    <xf numFmtId="1" fontId="2" fillId="0" borderId="20" xfId="0" applyNumberFormat="1" applyFont="1" applyFill="1" applyBorder="1" applyAlignment="1" applyProtection="1">
      <alignment vertical="center" wrapText="1"/>
    </xf>
    <xf numFmtId="165" fontId="2" fillId="0" borderId="20" xfId="2"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3" fillId="0" borderId="13" xfId="3" applyFont="1" applyBorder="1" applyAlignment="1" applyProtection="1">
      <alignment vertical="center"/>
    </xf>
    <xf numFmtId="0" fontId="2" fillId="0" borderId="0" xfId="3"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0" fontId="2" fillId="0" borderId="0" xfId="3" applyFont="1" applyBorder="1" applyAlignment="1" applyProtection="1">
      <alignment vertical="center"/>
    </xf>
    <xf numFmtId="0" fontId="16" fillId="0" borderId="0" xfId="3" applyFont="1" applyBorder="1" applyAlignment="1" applyProtection="1">
      <alignment horizontal="left" vertical="center"/>
    </xf>
    <xf numFmtId="169" fontId="3" fillId="0" borderId="0" xfId="3" applyNumberFormat="1" applyFont="1" applyBorder="1" applyAlignment="1" applyProtection="1">
      <alignment vertical="center"/>
    </xf>
    <xf numFmtId="173" fontId="2" fillId="0" borderId="0" xfId="3" applyNumberFormat="1" applyFont="1" applyBorder="1" applyAlignment="1" applyProtection="1">
      <alignment vertical="center"/>
    </xf>
    <xf numFmtId="168" fontId="13" fillId="0" borderId="8" xfId="3" applyNumberFormat="1" applyFont="1" applyFill="1" applyBorder="1" applyAlignment="1" applyProtection="1">
      <alignment horizontal="center" vertical="center" wrapText="1"/>
    </xf>
    <xf numFmtId="174" fontId="2" fillId="0" borderId="30" xfId="3" applyNumberFormat="1" applyFont="1" applyBorder="1" applyAlignment="1" applyProtection="1">
      <alignment vertical="center"/>
    </xf>
    <xf numFmtId="174" fontId="2" fillId="0" borderId="32" xfId="3" applyNumberFormat="1" applyFont="1" applyBorder="1" applyAlignment="1" applyProtection="1">
      <alignment vertical="center"/>
    </xf>
    <xf numFmtId="174" fontId="2" fillId="0" borderId="30" xfId="3" applyNumberFormat="1" applyFont="1" applyBorder="1" applyAlignment="1" applyProtection="1">
      <alignment horizontal="right" vertical="center"/>
    </xf>
    <xf numFmtId="174" fontId="2" fillId="0" borderId="31" xfId="3" applyNumberFormat="1" applyFont="1" applyBorder="1" applyAlignment="1" applyProtection="1">
      <alignment horizontal="right" vertical="center"/>
    </xf>
    <xf numFmtId="174" fontId="2" fillId="0" borderId="31" xfId="3" applyNumberFormat="1" applyFont="1" applyFill="1" applyBorder="1" applyAlignment="1" applyProtection="1">
      <alignment vertical="center"/>
    </xf>
    <xf numFmtId="0" fontId="14" fillId="0" borderId="0" xfId="0" applyFont="1" applyProtection="1"/>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16" fillId="0" borderId="0" xfId="0" applyFont="1" applyAlignment="1" applyProtection="1">
      <alignment vertical="center"/>
    </xf>
    <xf numFmtId="0" fontId="3" fillId="2" borderId="1" xfId="0" applyFont="1" applyFill="1" applyBorder="1" applyAlignment="1" applyProtection="1">
      <alignment wrapText="1"/>
      <protection locked="0"/>
    </xf>
    <xf numFmtId="0" fontId="3" fillId="0" borderId="1" xfId="3" applyBorder="1" applyProtection="1"/>
    <xf numFmtId="0" fontId="30" fillId="0" borderId="0" xfId="3" applyFont="1" applyProtection="1"/>
    <xf numFmtId="1" fontId="3" fillId="2" borderId="1" xfId="0" applyNumberFormat="1" applyFont="1" applyFill="1" applyBorder="1" applyAlignment="1" applyProtection="1">
      <alignment wrapText="1"/>
      <protection locked="0"/>
    </xf>
    <xf numFmtId="4" fontId="19" fillId="2" borderId="21" xfId="0" applyNumberFormat="1" applyFont="1" applyFill="1" applyBorder="1" applyProtection="1">
      <protection locked="0"/>
    </xf>
    <xf numFmtId="165" fontId="18" fillId="3" borderId="21" xfId="2" applyNumberFormat="1" applyFont="1" applyFill="1" applyBorder="1" applyAlignment="1">
      <alignment horizontal="center" vertical="center" wrapText="1"/>
    </xf>
    <xf numFmtId="165" fontId="19" fillId="3" borderId="19" xfId="2" applyNumberFormat="1" applyFont="1" applyFill="1" applyBorder="1"/>
    <xf numFmtId="0" fontId="3" fillId="0" borderId="0" xfId="3" applyBorder="1" applyProtection="1"/>
    <xf numFmtId="0" fontId="30" fillId="0" borderId="1" xfId="3" applyFont="1" applyBorder="1" applyProtection="1"/>
    <xf numFmtId="0" fontId="30" fillId="0" borderId="0" xfId="3" applyFont="1" applyFill="1" applyBorder="1" applyProtection="1"/>
    <xf numFmtId="0" fontId="30" fillId="0" borderId="1" xfId="3" applyFont="1" applyBorder="1" applyAlignment="1" applyProtection="1">
      <alignment vertical="center" wrapText="1"/>
    </xf>
    <xf numFmtId="0" fontId="30" fillId="0" borderId="0" xfId="3" applyFont="1" applyBorder="1" applyAlignment="1" applyProtection="1">
      <alignment vertical="center" wrapText="1"/>
    </xf>
    <xf numFmtId="0" fontId="30" fillId="0" borderId="0" xfId="3" applyFont="1" applyAlignment="1" applyProtection="1">
      <alignment vertical="center" wrapText="1"/>
    </xf>
    <xf numFmtId="0" fontId="3" fillId="0" borderId="1" xfId="3" applyBorder="1" applyAlignment="1" applyProtection="1">
      <alignment vertical="center"/>
    </xf>
    <xf numFmtId="172" fontId="0" fillId="2" borderId="20" xfId="2" applyNumberFormat="1" applyFont="1" applyFill="1" applyBorder="1" applyAlignment="1" applyProtection="1">
      <alignment wrapText="1"/>
      <protection locked="0"/>
    </xf>
    <xf numFmtId="0" fontId="30" fillId="0" borderId="0" xfId="3" applyFont="1" applyAlignment="1" applyProtection="1">
      <alignment vertical="center"/>
    </xf>
    <xf numFmtId="0" fontId="30" fillId="0" borderId="21" xfId="3" applyFont="1" applyBorder="1" applyProtection="1"/>
    <xf numFmtId="165" fontId="18" fillId="3" borderId="1" xfId="2" applyNumberFormat="1" applyFont="1" applyFill="1" applyBorder="1" applyAlignment="1">
      <alignment horizontal="center" vertical="center" wrapText="1"/>
    </xf>
    <xf numFmtId="1" fontId="3" fillId="2" borderId="20" xfId="0" applyNumberFormat="1" applyFont="1" applyFill="1" applyBorder="1" applyAlignment="1" applyProtection="1">
      <alignment wrapText="1"/>
      <protection locked="0"/>
    </xf>
    <xf numFmtId="14" fontId="0" fillId="2" borderId="20" xfId="0" applyNumberFormat="1" applyFill="1" applyBorder="1" applyAlignment="1" applyProtection="1">
      <alignment wrapText="1"/>
      <protection locked="0"/>
    </xf>
    <xf numFmtId="0" fontId="0" fillId="2" borderId="20" xfId="0" applyFill="1" applyBorder="1" applyAlignment="1" applyProtection="1">
      <alignment wrapText="1"/>
      <protection locked="0"/>
    </xf>
    <xf numFmtId="175" fontId="3" fillId="0" borderId="22" xfId="1" applyNumberFormat="1" applyFont="1" applyFill="1" applyBorder="1" applyProtection="1"/>
    <xf numFmtId="175" fontId="0" fillId="2" borderId="1" xfId="2" applyNumberFormat="1" applyFont="1" applyFill="1" applyBorder="1" applyAlignment="1" applyProtection="1">
      <alignment wrapText="1"/>
      <protection locked="0"/>
    </xf>
    <xf numFmtId="0" fontId="2" fillId="0" borderId="19" xfId="0" applyFont="1" applyFill="1" applyBorder="1" applyProtection="1"/>
    <xf numFmtId="0" fontId="3" fillId="0" borderId="19" xfId="0" applyFont="1" applyFill="1" applyBorder="1" applyProtection="1"/>
    <xf numFmtId="171" fontId="3" fillId="0" borderId="19" xfId="1" applyNumberFormat="1" applyFont="1" applyFill="1" applyBorder="1" applyProtection="1"/>
    <xf numFmtId="175" fontId="3" fillId="2" borderId="1" xfId="2" applyNumberFormat="1" applyFont="1" applyFill="1" applyBorder="1" applyAlignment="1" applyProtection="1">
      <alignment vertical="center" wrapText="1"/>
      <protection locked="0"/>
    </xf>
    <xf numFmtId="175" fontId="3" fillId="0" borderId="22" xfId="1" applyNumberFormat="1" applyFont="1" applyFill="1" applyBorder="1" applyAlignment="1" applyProtection="1">
      <alignment vertical="center"/>
    </xf>
    <xf numFmtId="175" fontId="3" fillId="0" borderId="1" xfId="1" applyNumberFormat="1" applyFont="1" applyFill="1" applyBorder="1" applyAlignment="1" applyProtection="1">
      <alignment vertical="center"/>
    </xf>
    <xf numFmtId="175" fontId="3" fillId="0" borderId="34" xfId="1" applyNumberFormat="1" applyFont="1" applyFill="1" applyBorder="1" applyAlignment="1" applyProtection="1">
      <alignment vertical="center"/>
    </xf>
    <xf numFmtId="0" fontId="0" fillId="0" borderId="19" xfId="0" applyBorder="1" applyAlignment="1" applyProtection="1">
      <alignment vertical="center"/>
    </xf>
    <xf numFmtId="171" fontId="3" fillId="0" borderId="19" xfId="1" applyNumberFormat="1" applyFont="1" applyFill="1" applyBorder="1" applyAlignment="1" applyProtection="1">
      <alignment vertical="center"/>
    </xf>
    <xf numFmtId="165" fontId="0" fillId="0" borderId="19" xfId="2" applyFont="1" applyBorder="1" applyAlignment="1" applyProtection="1">
      <alignment vertical="center"/>
    </xf>
    <xf numFmtId="175" fontId="3" fillId="0" borderId="34" xfId="0" applyNumberFormat="1" applyFont="1" applyFill="1" applyBorder="1" applyAlignment="1" applyProtection="1">
      <alignment vertical="center"/>
    </xf>
    <xf numFmtId="175" fontId="30" fillId="0" borderId="0" xfId="3" applyNumberFormat="1" applyFont="1" applyAlignment="1" applyProtection="1">
      <alignment vertical="center"/>
    </xf>
    <xf numFmtId="175" fontId="3" fillId="0" borderId="0" xfId="3" applyNumberFormat="1" applyAlignment="1" applyProtection="1">
      <alignment vertical="center"/>
    </xf>
    <xf numFmtId="175" fontId="2" fillId="0" borderId="12" xfId="0" applyNumberFormat="1" applyFont="1" applyFill="1" applyBorder="1" applyProtection="1"/>
    <xf numFmtId="175" fontId="3" fillId="0" borderId="17" xfId="0" applyNumberFormat="1" applyFont="1" applyFill="1" applyBorder="1" applyProtection="1"/>
    <xf numFmtId="175" fontId="30" fillId="0" borderId="0" xfId="3" applyNumberFormat="1" applyFont="1" applyProtection="1"/>
    <xf numFmtId="175" fontId="3" fillId="0" borderId="0" xfId="3" applyNumberFormat="1" applyProtection="1"/>
    <xf numFmtId="0" fontId="18" fillId="3" borderId="12" xfId="0" applyFont="1" applyFill="1" applyBorder="1" applyAlignment="1">
      <alignment horizontal="left" vertical="top"/>
    </xf>
    <xf numFmtId="0" fontId="25" fillId="3" borderId="35" xfId="0" applyFont="1" applyFill="1" applyBorder="1" applyAlignment="1">
      <alignment vertical="top"/>
    </xf>
    <xf numFmtId="4" fontId="19" fillId="3" borderId="35" xfId="0" applyNumberFormat="1" applyFont="1" applyFill="1" applyBorder="1"/>
    <xf numFmtId="172" fontId="19" fillId="3" borderId="36" xfId="2" applyNumberFormat="1" applyFont="1" applyFill="1" applyBorder="1"/>
    <xf numFmtId="0" fontId="18" fillId="3" borderId="3" xfId="0" applyFont="1" applyFill="1" applyBorder="1" applyAlignment="1">
      <alignment horizontal="left" vertical="top"/>
    </xf>
    <xf numFmtId="0" fontId="25" fillId="3" borderId="3" xfId="0" applyFont="1" applyFill="1" applyBorder="1" applyAlignment="1">
      <alignment vertical="top"/>
    </xf>
    <xf numFmtId="167" fontId="19" fillId="3" borderId="3" xfId="0" applyNumberFormat="1" applyFont="1" applyFill="1" applyBorder="1"/>
    <xf numFmtId="0" fontId="3" fillId="0" borderId="3" xfId="3" applyBorder="1" applyProtection="1"/>
    <xf numFmtId="172" fontId="19" fillId="3" borderId="22" xfId="2" applyNumberFormat="1" applyFont="1" applyFill="1" applyBorder="1"/>
    <xf numFmtId="0" fontId="0" fillId="0" borderId="3" xfId="0" applyBorder="1" applyProtection="1"/>
    <xf numFmtId="165" fontId="0" fillId="3" borderId="3" xfId="2" applyFont="1" applyFill="1" applyBorder="1" applyProtection="1"/>
    <xf numFmtId="0" fontId="0" fillId="0" borderId="19" xfId="0" applyBorder="1" applyProtection="1"/>
    <xf numFmtId="165" fontId="0" fillId="3" borderId="19" xfId="2" applyFont="1" applyFill="1" applyBorder="1" applyProtection="1"/>
    <xf numFmtId="0" fontId="5" fillId="0" borderId="12" xfId="0" applyFont="1" applyFill="1" applyBorder="1" applyAlignment="1" applyProtection="1">
      <alignment wrapText="1"/>
    </xf>
    <xf numFmtId="0" fontId="2" fillId="0" borderId="17" xfId="0" applyFont="1" applyFill="1" applyBorder="1" applyAlignment="1" applyProtection="1">
      <alignment wrapText="1"/>
    </xf>
    <xf numFmtId="4" fontId="2" fillId="0" borderId="17" xfId="0" applyNumberFormat="1" applyFont="1" applyFill="1" applyBorder="1" applyProtection="1"/>
    <xf numFmtId="171" fontId="3" fillId="3" borderId="34" xfId="1" applyNumberFormat="1" applyFont="1" applyFill="1" applyBorder="1" applyProtection="1"/>
    <xf numFmtId="0" fontId="6" fillId="0" borderId="0" xfId="3" applyFont="1" applyAlignment="1" applyProtection="1">
      <alignment vertical="center"/>
      <protection locked="0"/>
    </xf>
    <xf numFmtId="0" fontId="3" fillId="0" borderId="0" xfId="3" applyProtection="1">
      <protection locked="0"/>
    </xf>
    <xf numFmtId="14" fontId="3" fillId="2" borderId="1" xfId="0" applyNumberFormat="1" applyFont="1" applyFill="1" applyBorder="1" applyAlignment="1" applyProtection="1">
      <alignment wrapText="1"/>
      <protection locked="0"/>
    </xf>
    <xf numFmtId="0" fontId="30" fillId="0" borderId="0" xfId="3" applyFont="1" applyAlignment="1" applyProtection="1">
      <alignment vertical="center" wrapText="1"/>
      <protection locked="0"/>
    </xf>
    <xf numFmtId="0" fontId="3" fillId="0" borderId="0" xfId="3" applyAlignment="1" applyProtection="1">
      <alignment vertical="center"/>
      <protection locked="0"/>
    </xf>
    <xf numFmtId="0" fontId="6" fillId="0" borderId="0" xfId="0" applyFont="1" applyAlignment="1" applyProtection="1">
      <alignment horizontal="center" vertical="center"/>
      <protection locked="0"/>
    </xf>
    <xf numFmtId="175" fontId="3" fillId="2" borderId="1" xfId="2" applyNumberFormat="1" applyFill="1" applyBorder="1" applyAlignment="1" applyProtection="1">
      <alignment wrapText="1"/>
      <protection locked="0"/>
    </xf>
    <xf numFmtId="175" fontId="3" fillId="2" borderId="20" xfId="2" applyNumberFormat="1" applyFill="1" applyBorder="1" applyAlignment="1" applyProtection="1">
      <alignment wrapText="1"/>
      <protection locked="0"/>
    </xf>
    <xf numFmtId="44" fontId="3" fillId="2" borderId="1" xfId="0" applyNumberFormat="1" applyFont="1" applyFill="1" applyBorder="1" applyAlignment="1" applyProtection="1">
      <alignment wrapText="1"/>
      <protection locked="0"/>
    </xf>
    <xf numFmtId="44" fontId="3" fillId="2" borderId="1" xfId="0" applyNumberFormat="1" applyFont="1" applyFill="1" applyBorder="1" applyAlignment="1" applyProtection="1">
      <alignment vertical="center" wrapText="1"/>
      <protection locked="0"/>
    </xf>
    <xf numFmtId="44" fontId="0" fillId="2" borderId="1" xfId="0" applyNumberFormat="1" applyFill="1" applyBorder="1" applyAlignment="1" applyProtection="1">
      <alignment wrapText="1"/>
      <protection locked="0"/>
    </xf>
    <xf numFmtId="0" fontId="20" fillId="0" borderId="0" xfId="0" applyFont="1" applyBorder="1" applyAlignment="1">
      <alignment horizontal="center" vertical="center"/>
    </xf>
    <xf numFmtId="0" fontId="32" fillId="0" borderId="0" xfId="3" applyFont="1" applyAlignment="1" applyProtection="1">
      <alignment horizontal="right"/>
    </xf>
    <xf numFmtId="0" fontId="33" fillId="0" borderId="0" xfId="0" applyFont="1" applyAlignment="1" applyProtection="1">
      <alignment horizontal="centerContinuous" vertical="center" wrapText="1"/>
    </xf>
    <xf numFmtId="0" fontId="6" fillId="0" borderId="0" xfId="0" applyFont="1" applyBorder="1" applyAlignment="1">
      <alignment horizontal="center" vertical="center"/>
    </xf>
    <xf numFmtId="0" fontId="23" fillId="0" borderId="14" xfId="0" applyFont="1" applyBorder="1" applyAlignment="1" applyProtection="1">
      <alignment vertical="center"/>
    </xf>
    <xf numFmtId="0" fontId="2" fillId="0" borderId="15" xfId="0" applyFont="1" applyBorder="1" applyAlignment="1" applyProtection="1">
      <alignment vertical="top"/>
    </xf>
    <xf numFmtId="0" fontId="5" fillId="0" borderId="7" xfId="0" applyFont="1" applyFill="1" applyBorder="1" applyAlignment="1" applyProtection="1">
      <alignment vertical="center"/>
    </xf>
    <xf numFmtId="0" fontId="30" fillId="0" borderId="29" xfId="3" applyFont="1" applyFill="1" applyBorder="1" applyProtection="1"/>
    <xf numFmtId="0" fontId="30" fillId="0" borderId="29" xfId="3" applyFont="1" applyBorder="1" applyProtection="1"/>
    <xf numFmtId="0" fontId="25" fillId="2" borderId="21" xfId="0" applyNumberFormat="1" applyFont="1" applyFill="1" applyBorder="1" applyAlignment="1" applyProtection="1">
      <alignment horizontal="right" vertical="top"/>
      <protection locked="0"/>
    </xf>
    <xf numFmtId="0" fontId="30" fillId="0" borderId="0" xfId="3" applyNumberFormat="1" applyFont="1" applyFill="1" applyProtection="1"/>
    <xf numFmtId="0" fontId="30" fillId="0" borderId="0" xfId="3" applyFont="1" applyFill="1" applyProtection="1"/>
    <xf numFmtId="0" fontId="5" fillId="2" borderId="0" xfId="0" applyFont="1" applyFill="1" applyBorder="1" applyAlignment="1" applyProtection="1">
      <alignment horizontal="left" vertical="center"/>
    </xf>
    <xf numFmtId="0" fontId="16" fillId="0" borderId="0"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6" fillId="2" borderId="5" xfId="0" applyFont="1" applyFill="1" applyBorder="1" applyAlignment="1" applyProtection="1">
      <alignment vertical="center"/>
      <protection locked="0"/>
    </xf>
    <xf numFmtId="0" fontId="0" fillId="0" borderId="5" xfId="0" applyBorder="1" applyAlignment="1" applyProtection="1">
      <alignment vertical="center"/>
      <protection locked="0"/>
    </xf>
    <xf numFmtId="0" fontId="10" fillId="0" borderId="6" xfId="0" applyFont="1" applyBorder="1" applyAlignment="1" applyProtection="1">
      <alignment vertical="center"/>
    </xf>
    <xf numFmtId="0" fontId="0" fillId="0" borderId="7" xfId="0" applyBorder="1" applyAlignment="1">
      <alignment vertical="center"/>
    </xf>
    <xf numFmtId="0" fontId="0" fillId="0" borderId="11" xfId="0" applyBorder="1" applyAlignment="1">
      <alignment vertical="center"/>
    </xf>
    <xf numFmtId="0" fontId="12" fillId="0" borderId="0" xfId="0" applyFont="1" applyAlignment="1" applyProtection="1">
      <alignment vertical="center"/>
    </xf>
    <xf numFmtId="0" fontId="0" fillId="0" borderId="0" xfId="0" applyAlignment="1">
      <alignment vertical="center"/>
    </xf>
    <xf numFmtId="0" fontId="16" fillId="0" borderId="17" xfId="0" applyFont="1" applyBorder="1" applyAlignment="1" applyProtection="1">
      <alignment horizontal="left" wrapText="1"/>
    </xf>
    <xf numFmtId="0" fontId="16" fillId="0" borderId="18" xfId="0" applyFont="1" applyBorder="1" applyAlignment="1" applyProtection="1">
      <alignment horizontal="left" wrapText="1"/>
    </xf>
    <xf numFmtId="0" fontId="16" fillId="0" borderId="0"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24" fillId="0" borderId="9" xfId="0" applyFont="1" applyBorder="1" applyAlignment="1" applyProtection="1">
      <alignment horizontal="center" vertical="top"/>
    </xf>
    <xf numFmtId="0" fontId="2" fillId="0" borderId="1" xfId="3" applyFont="1" applyBorder="1" applyAlignment="1" applyProtection="1">
      <alignment horizontal="left"/>
    </xf>
    <xf numFmtId="4" fontId="2" fillId="0" borderId="2" xfId="0" applyNumberFormat="1" applyFont="1" applyFill="1" applyBorder="1" applyAlignment="1" applyProtection="1">
      <alignment horizontal="center" vertical="center" wrapText="1"/>
    </xf>
    <xf numFmtId="4" fontId="2" fillId="0" borderId="4" xfId="0" applyNumberFormat="1" applyFont="1" applyFill="1" applyBorder="1" applyAlignment="1" applyProtection="1">
      <alignment horizontal="center" vertical="center" wrapText="1"/>
    </xf>
    <xf numFmtId="170" fontId="23" fillId="2" borderId="2" xfId="0" applyNumberFormat="1" applyFont="1" applyFill="1" applyBorder="1" applyAlignment="1" applyProtection="1">
      <alignment vertical="top"/>
      <protection locked="0"/>
    </xf>
    <xf numFmtId="0" fontId="23" fillId="0" borderId="4" xfId="0" applyFont="1" applyBorder="1" applyAlignment="1" applyProtection="1">
      <protection locked="0"/>
    </xf>
    <xf numFmtId="167" fontId="24" fillId="0" borderId="2" xfId="0" applyNumberFormat="1" applyFont="1" applyFill="1" applyBorder="1" applyAlignment="1" applyProtection="1"/>
    <xf numFmtId="0" fontId="23" fillId="0" borderId="4" xfId="0" applyFont="1" applyBorder="1" applyAlignment="1"/>
    <xf numFmtId="0" fontId="19" fillId="0" borderId="0" xfId="0" applyFont="1" applyAlignment="1">
      <alignment vertical="top" wrapText="1"/>
    </xf>
    <xf numFmtId="0" fontId="29" fillId="0" borderId="0" xfId="4" applyFont="1" applyAlignment="1" applyProtection="1">
      <alignment vertical="top"/>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0" fontId="2" fillId="5" borderId="25"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165" fontId="2" fillId="0" borderId="2" xfId="2" applyFont="1" applyFill="1" applyBorder="1" applyAlignment="1" applyProtection="1">
      <alignment horizontal="center" vertical="center" wrapText="1"/>
    </xf>
    <xf numFmtId="165" fontId="2" fillId="0" borderId="28" xfId="2" applyFont="1" applyFill="1" applyBorder="1" applyAlignment="1" applyProtection="1">
      <alignment horizontal="center" vertical="center" wrapText="1"/>
    </xf>
    <xf numFmtId="4" fontId="4" fillId="0" borderId="5" xfId="0" applyNumberFormat="1" applyFont="1" applyBorder="1" applyAlignment="1" applyProtection="1">
      <alignment horizontal="center" vertical="center" wrapText="1"/>
    </xf>
    <xf numFmtId="0" fontId="0" fillId="0" borderId="5" xfId="0" applyBorder="1" applyAlignment="1">
      <alignment horizontal="center" vertical="center"/>
    </xf>
    <xf numFmtId="0" fontId="2" fillId="0" borderId="1" xfId="3" applyFont="1" applyBorder="1" applyAlignment="1" applyProtection="1">
      <alignment horizontal="left" vertical="center"/>
    </xf>
    <xf numFmtId="175" fontId="2" fillId="0" borderId="12" xfId="0" applyNumberFormat="1" applyFont="1" applyFill="1" applyBorder="1" applyAlignment="1" applyProtection="1">
      <alignment horizontal="left" vertical="center"/>
    </xf>
    <xf numFmtId="175" fontId="3" fillId="0" borderId="17" xfId="0" applyNumberFormat="1" applyFont="1" applyFill="1" applyBorder="1" applyAlignment="1" applyProtection="1">
      <alignment horizontal="left" vertical="center"/>
    </xf>
    <xf numFmtId="175" fontId="3" fillId="0" borderId="33" xfId="0" applyNumberFormat="1" applyFont="1" applyFill="1" applyBorder="1" applyAlignment="1" applyProtection="1">
      <alignment horizontal="left" vertical="center"/>
    </xf>
    <xf numFmtId="4" fontId="4" fillId="0" borderId="0" xfId="0" applyNumberFormat="1" applyFont="1" applyBorder="1" applyAlignment="1" applyProtection="1">
      <alignment horizontal="center" vertical="center" wrapText="1"/>
    </xf>
    <xf numFmtId="0" fontId="2" fillId="0" borderId="1" xfId="0" applyFont="1" applyBorder="1" applyAlignment="1" applyProtection="1">
      <alignment horizontal="left"/>
    </xf>
    <xf numFmtId="172" fontId="19" fillId="3" borderId="20" xfId="2" applyNumberFormat="1" applyFont="1" applyFill="1" applyBorder="1"/>
    <xf numFmtId="172" fontId="19" fillId="3" borderId="37" xfId="2" applyNumberFormat="1" applyFont="1" applyFill="1" applyBorder="1"/>
    <xf numFmtId="172" fontId="19" fillId="3" borderId="1" xfId="2" applyNumberFormat="1" applyFont="1" applyFill="1" applyBorder="1"/>
    <xf numFmtId="165" fontId="19" fillId="3" borderId="3" xfId="2" applyNumberFormat="1" applyFont="1" applyFill="1" applyBorder="1"/>
  </cellXfs>
  <cellStyles count="7">
    <cellStyle name="Komma" xfId="1" builtinId="3"/>
    <cellStyle name="Link" xfId="4" builtinId="8"/>
    <cellStyle name="Standard" xfId="0" builtinId="0"/>
    <cellStyle name="Standard 2" xfId="3"/>
    <cellStyle name="Standard 3" xfId="5"/>
    <cellStyle name="Währung" xfId="2" builtinId="4"/>
    <cellStyle name="Währung 2" xfId="6"/>
  </cellStyles>
  <dxfs count="25">
    <dxf>
      <font>
        <b val="0"/>
        <i val="0"/>
        <strike val="0"/>
        <condense val="0"/>
        <extend val="0"/>
        <outline val="0"/>
        <shadow val="0"/>
        <u val="none"/>
        <vertAlign val="baseline"/>
        <sz val="10"/>
        <color theme="0"/>
        <name val="Arial"/>
        <scheme val="none"/>
      </font>
      <protection locked="1" hidden="0"/>
    </dxf>
    <dxf>
      <border outline="0">
        <left style="thin">
          <color indexed="64"/>
        </left>
      </border>
    </dxf>
    <dxf>
      <font>
        <b val="0"/>
        <i val="0"/>
        <strike val="0"/>
        <condense val="0"/>
        <extend val="0"/>
        <outline val="0"/>
        <shadow val="0"/>
        <u val="none"/>
        <vertAlign val="baseline"/>
        <sz val="10"/>
        <color theme="0"/>
        <name val="Arial"/>
        <scheme val="none"/>
      </font>
      <protection locked="1" hidden="0"/>
    </dxf>
    <dxf>
      <border>
        <bottom style="thin">
          <color indexed="64"/>
        </bottom>
      </border>
    </dxf>
    <dxf>
      <font>
        <b val="0"/>
        <i val="0"/>
        <strike val="0"/>
        <condense val="0"/>
        <extend val="0"/>
        <outline val="0"/>
        <shadow val="0"/>
        <u val="none"/>
        <vertAlign val="baseline"/>
        <sz val="10"/>
        <color theme="0"/>
        <name val="Arial"/>
        <scheme val="none"/>
      </font>
      <border diagonalUp="0" diagonalDown="0" outline="0">
        <left style="thin">
          <color indexed="64"/>
        </left>
        <right style="thin">
          <color indexed="64"/>
        </right>
        <top/>
        <bottom/>
      </border>
      <protection locked="1" hidden="0"/>
    </dxf>
    <dxf>
      <font>
        <strike val="0"/>
        <outline val="0"/>
        <shadow val="0"/>
        <u val="none"/>
        <vertAlign val="baseline"/>
        <sz val="10"/>
        <color theme="0"/>
        <name val="Arial"/>
        <scheme val="none"/>
      </font>
      <numFmt numFmtId="0" formatCode="General"/>
      <protection locked="1" hidden="0"/>
    </dxf>
    <dxf>
      <border outline="0">
        <left style="thin">
          <color indexed="64"/>
        </left>
        <top style="thin">
          <color indexed="64"/>
        </top>
      </border>
    </dxf>
    <dxf>
      <font>
        <strike val="0"/>
        <outline val="0"/>
        <shadow val="0"/>
        <u val="none"/>
        <vertAlign val="baseline"/>
        <sz val="10"/>
        <color theme="0"/>
        <name val="Arial"/>
        <scheme val="none"/>
      </font>
      <protection locked="1" hidden="0"/>
    </dxf>
    <dxf>
      <border>
        <bottom style="thin">
          <color indexed="64"/>
        </bottom>
      </border>
    </dxf>
    <dxf>
      <font>
        <strike val="0"/>
        <outline val="0"/>
        <shadow val="0"/>
        <u val="none"/>
        <vertAlign val="baseline"/>
        <sz val="10"/>
        <color theme="0"/>
        <name val="Arial"/>
        <scheme val="none"/>
      </font>
      <border diagonalUp="0" diagonalDown="0" outline="0">
        <left/>
        <right/>
        <top/>
        <bottom/>
      </border>
      <protection locked="1" hidden="0"/>
    </dxf>
    <dxf>
      <font>
        <b val="0"/>
        <i val="0"/>
        <strike val="0"/>
        <condense val="0"/>
        <extend val="0"/>
        <outline val="0"/>
        <shadow val="0"/>
        <u val="none"/>
        <vertAlign val="baseline"/>
        <sz val="10"/>
        <color theme="0"/>
        <name val="Arial"/>
        <scheme val="none"/>
      </font>
      <numFmt numFmtId="0" formatCode="General"/>
      <protection locked="1" hidden="0"/>
    </dxf>
    <dxf>
      <border outline="0">
        <left style="thin">
          <color indexed="64"/>
        </left>
        <top style="thin">
          <color indexed="64"/>
        </top>
      </border>
    </dxf>
    <dxf>
      <font>
        <b val="0"/>
        <i val="0"/>
        <strike val="0"/>
        <condense val="0"/>
        <extend val="0"/>
        <outline val="0"/>
        <shadow val="0"/>
        <u val="none"/>
        <vertAlign val="baseline"/>
        <sz val="10"/>
        <color theme="0"/>
        <name val="Arial"/>
        <scheme val="none"/>
      </font>
      <protection locked="1" hidden="0"/>
    </dxf>
    <dxf>
      <border outline="0">
        <bottom style="thin">
          <color indexed="64"/>
        </bottom>
      </border>
    </dxf>
    <dxf>
      <font>
        <strike val="0"/>
        <outline val="0"/>
        <shadow val="0"/>
        <u val="none"/>
        <vertAlign val="baseline"/>
        <sz val="10"/>
        <color theme="0"/>
        <name val="Arial"/>
        <scheme val="none"/>
      </font>
      <fill>
        <patternFill patternType="none">
          <fgColor indexed="64"/>
          <bgColor auto="1"/>
        </patternFill>
      </fill>
      <protection locked="1" hidden="0"/>
    </dxf>
    <dxf>
      <fill>
        <patternFill patternType="solid">
          <fgColor rgb="FFE4DFEC"/>
          <bgColor rgb="FFE4DFEC"/>
        </patternFill>
      </fill>
    </dxf>
    <dxf>
      <fill>
        <patternFill patternType="solid">
          <fgColor rgb="FFE4DFEC"/>
          <bgColor rgb="FFE4DFEC"/>
        </patternFill>
      </fill>
    </dxf>
    <dxf>
      <font>
        <b/>
        <color rgb="FF60497A"/>
      </font>
    </dxf>
    <dxf>
      <font>
        <b/>
        <color rgb="FF60497A"/>
      </font>
    </dxf>
    <dxf>
      <font>
        <b/>
        <color rgb="FF60497A"/>
      </font>
      <border>
        <top style="thin">
          <color rgb="FF8064A2"/>
        </top>
      </border>
    </dxf>
    <dxf>
      <font>
        <b/>
        <color rgb="FF60497A"/>
      </font>
      <border>
        <bottom style="thin">
          <color rgb="FF8064A2"/>
        </bottom>
      </border>
    </dxf>
    <dxf>
      <font>
        <color rgb="FF60497A"/>
      </font>
      <border>
        <top style="thin">
          <color rgb="FF8064A2"/>
        </top>
        <bottom style="thin">
          <color rgb="FF8064A2"/>
        </bottom>
      </border>
    </dxf>
    <dxf>
      <fill>
        <patternFill>
          <fgColor theme="0"/>
        </patternFill>
      </fill>
    </dxf>
    <dxf>
      <fill>
        <patternFill patternType="none">
          <bgColor auto="1"/>
        </patternFill>
      </fill>
    </dxf>
    <dxf>
      <font>
        <strike val="0"/>
      </font>
      <fill>
        <patternFill patternType="none">
          <fgColor indexed="64"/>
          <bgColor auto="1"/>
        </patternFill>
      </fill>
      <border diagonalUp="0" diagonalDown="0">
        <left/>
        <right/>
        <top/>
        <bottom/>
        <vertical/>
        <horizontal/>
      </border>
    </dxf>
  </dxfs>
  <tableStyles count="3" defaultTableStyle="TableStyleMedium2" defaultPivotStyle="PivotStyleLight16">
    <tableStyle name="Tabellenformat 1" pivot="0" count="1">
      <tableStyleElement type="wholeTable" dxfId="24"/>
    </tableStyle>
    <tableStyle name="Tabellenformat 2" pivot="0" count="2">
      <tableStyleElement type="wholeTable" dxfId="23"/>
      <tableStyleElement type="firstColumnStripe" dxfId="22"/>
    </tableStyle>
    <tableStyle name="TableStyleLight5 2"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629</xdr:row>
      <xdr:rowOff>56029</xdr:rowOff>
    </xdr:from>
    <xdr:to>
      <xdr:col>3</xdr:col>
      <xdr:colOff>1189504</xdr:colOff>
      <xdr:row>631</xdr:row>
      <xdr:rowOff>85724</xdr:rowOff>
    </xdr:to>
    <xdr:sp macro="" textlink="">
      <xdr:nvSpPr>
        <xdr:cNvPr id="5" name="Text 2"/>
        <xdr:cNvSpPr txBox="1">
          <a:spLocks noChangeArrowheads="1"/>
        </xdr:cNvSpPr>
      </xdr:nvSpPr>
      <xdr:spPr bwMode="auto">
        <a:xfrm>
          <a:off x="0" y="12543304"/>
          <a:ext cx="5123329" cy="35354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Es dürfen nur produktive Stunden, und zwar nicht mehr als 160 Stunden pro Person und Monat, berechnet werden.</a:t>
          </a:r>
        </a:p>
        <a:p>
          <a:pPr algn="l" rtl="0">
            <a:defRPr sz="1000"/>
          </a:pPr>
          <a:r>
            <a:rPr lang="de-DE" sz="1000" b="0" i="0" u="none" strike="noStrike" baseline="0">
              <a:solidFill>
                <a:srgbClr val="000000"/>
              </a:solidFill>
              <a:latin typeface="Arial"/>
              <a:cs typeface="Arial"/>
            </a:rPr>
            <a:t> </a:t>
          </a: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500</xdr:row>
      <xdr:rowOff>0</xdr:rowOff>
    </xdr:from>
    <xdr:to>
      <xdr:col>3</xdr:col>
      <xdr:colOff>285750</xdr:colOff>
      <xdr:row>500</xdr:row>
      <xdr:rowOff>0</xdr:rowOff>
    </xdr:to>
    <xdr:sp macro="" textlink="">
      <xdr:nvSpPr>
        <xdr:cNvPr id="4" name="Text 1"/>
        <xdr:cNvSpPr txBox="1">
          <a:spLocks noChangeArrowheads="1"/>
        </xdr:cNvSpPr>
      </xdr:nvSpPr>
      <xdr:spPr bwMode="auto">
        <a:xfrm>
          <a:off x="523875" y="133435725"/>
          <a:ext cx="4019550" cy="0"/>
        </a:xfrm>
        <a:prstGeom prst="rect">
          <a:avLst/>
        </a:prstGeom>
        <a:solidFill>
          <a:srgbClr xmlns:mc="http://schemas.openxmlformats.org/markup-compatibility/2006" xmlns:a14="http://schemas.microsoft.com/office/drawing/2010/main" val="E3E3E3" mc:Ignorable="a14" a14:legacySpreadsheetColorIndex="47"/>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000000"/>
              </a:solidFill>
              <a:latin typeface="Arial"/>
              <a:cs typeface="Arial"/>
            </a:rPr>
            <a:t>Gesamtsumme</a:t>
          </a: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(Position 0847)</a:t>
          </a:r>
          <a:endParaRPr lang="de-DE"/>
        </a:p>
      </xdr:txBody>
    </xdr:sp>
    <xdr:clientData/>
  </xdr:twoCellAnchor>
  <xdr:twoCellAnchor>
    <xdr:from>
      <xdr:col>1</xdr:col>
      <xdr:colOff>28575</xdr:colOff>
      <xdr:row>500</xdr:row>
      <xdr:rowOff>0</xdr:rowOff>
    </xdr:from>
    <xdr:to>
      <xdr:col>3</xdr:col>
      <xdr:colOff>285750</xdr:colOff>
      <xdr:row>500</xdr:row>
      <xdr:rowOff>0</xdr:rowOff>
    </xdr:to>
    <xdr:sp macro="" textlink="">
      <xdr:nvSpPr>
        <xdr:cNvPr id="5" name="Text 1"/>
        <xdr:cNvSpPr txBox="1">
          <a:spLocks noChangeArrowheads="1"/>
        </xdr:cNvSpPr>
      </xdr:nvSpPr>
      <xdr:spPr bwMode="auto">
        <a:xfrm>
          <a:off x="523875" y="133435725"/>
          <a:ext cx="4019550" cy="0"/>
        </a:xfrm>
        <a:prstGeom prst="rect">
          <a:avLst/>
        </a:prstGeom>
        <a:solidFill>
          <a:srgbClr xmlns:mc="http://schemas.openxmlformats.org/markup-compatibility/2006" xmlns:a14="http://schemas.microsoft.com/office/drawing/2010/main" val="E3E3E3" mc:Ignorable="a14" a14:legacySpreadsheetColorIndex="47"/>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000000"/>
              </a:solidFill>
              <a:latin typeface="Arial"/>
              <a:cs typeface="Arial"/>
            </a:rPr>
            <a:t>Gesamtsumme</a:t>
          </a: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(Position 0847)</a:t>
          </a:r>
          <a:endParaRPr lang="de-DE"/>
        </a:p>
      </xdr:txBody>
    </xdr:sp>
    <xdr:clientData/>
  </xdr:twoCellAnchor>
  <xdr:twoCellAnchor>
    <xdr:from>
      <xdr:col>1</xdr:col>
      <xdr:colOff>28575</xdr:colOff>
      <xdr:row>500</xdr:row>
      <xdr:rowOff>0</xdr:rowOff>
    </xdr:from>
    <xdr:to>
      <xdr:col>3</xdr:col>
      <xdr:colOff>285750</xdr:colOff>
      <xdr:row>500</xdr:row>
      <xdr:rowOff>0</xdr:rowOff>
    </xdr:to>
    <xdr:sp macro="" textlink="">
      <xdr:nvSpPr>
        <xdr:cNvPr id="6" name="Text 1"/>
        <xdr:cNvSpPr txBox="1">
          <a:spLocks noChangeArrowheads="1"/>
        </xdr:cNvSpPr>
      </xdr:nvSpPr>
      <xdr:spPr bwMode="auto">
        <a:xfrm>
          <a:off x="523875" y="11401425"/>
          <a:ext cx="4019550" cy="0"/>
        </a:xfrm>
        <a:prstGeom prst="rect">
          <a:avLst/>
        </a:prstGeom>
        <a:solidFill>
          <a:srgbClr xmlns:mc="http://schemas.openxmlformats.org/markup-compatibility/2006" xmlns:a14="http://schemas.microsoft.com/office/drawing/2010/main" val="E3E3E3" mc:Ignorable="a14" a14:legacySpreadsheetColorIndex="47"/>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1" i="0" u="none" strike="noStrike" baseline="0">
              <a:solidFill>
                <a:srgbClr val="000000"/>
              </a:solidFill>
              <a:latin typeface="Arial"/>
              <a:cs typeface="Arial"/>
            </a:rPr>
            <a:t>Gesamtsumme</a:t>
          </a: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(Position 0847)</a:t>
          </a:r>
          <a:endParaRPr lang="de-D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ivde-it.de\abt\FM\MA\Ka\VMST\Bayern\Optimierung\Muster\Antrag\Diskette\Vorkalku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divde-it.de\abt\BIFI\Preu&#223;\01%20PT%20IUK%20Bayern\Dokumente%20iuk%20esb%20seite\kostendarstellung\kostendarstellung_Bearbei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 Angaben"/>
      <sheetName val="Material"/>
      <sheetName val="FE-Fremdleistungen"/>
      <sheetName val="Personalkosten (Gesamtzeitraum)"/>
      <sheetName val="Abschreibungen"/>
      <sheetName val="Sondereinzelkosten"/>
      <sheetName val="Erläuterungen zu Maschinenkoste"/>
      <sheetName val="AZK4"/>
      <sheetName val="Vorkalkulation"/>
    </sheetNames>
    <sheetDataSet>
      <sheetData sheetId="0">
        <row r="24">
          <cell r="D24">
            <v>36526</v>
          </cell>
          <cell r="F24">
            <v>37621</v>
          </cell>
        </row>
      </sheetData>
      <sheetData sheetId="1">
        <row r="2">
          <cell r="C2">
            <v>36891</v>
          </cell>
          <cell r="D2">
            <v>37256</v>
          </cell>
          <cell r="E2">
            <v>37621</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wertung"/>
      <sheetName val="Ausfüllhinweise"/>
      <sheetName val="Materialkosten"/>
      <sheetName val="Fremdleistungen"/>
      <sheetName val="Sondereinzelkosten"/>
      <sheetName val="Reisekosten"/>
      <sheetName val="Formulierungen"/>
      <sheetName val="Mitarbeitertabelle"/>
    </sheetNames>
    <sheetDataSet>
      <sheetData sheetId="0" refreshError="1"/>
      <sheetData sheetId="1" refreshError="1"/>
      <sheetData sheetId="2" refreshError="1"/>
      <sheetData sheetId="3" refreshError="1"/>
      <sheetData sheetId="4" refreshError="1"/>
      <sheetData sheetId="5" refreshError="1"/>
      <sheetData sheetId="6">
        <row r="2">
          <cell r="A2" t="str">
            <v xml:space="preserve">Der Preis ist nach Erfahrung des PT plausibel abgeschätzt. Der Bezug zum Vorhaben ist gegeben. </v>
          </cell>
          <cell r="C2" t="str">
            <v>Fachlich einschlägige Konferenz. Projektbezug ist gegeben. Kosten sind plausibel.</v>
          </cell>
        </row>
        <row r="3">
          <cell r="A3" t="str">
            <v>Die Kosten wurden vom ASt nachvollziehbar aufgeschlüsselt. Der Bezug zum Vorhaben ist gegeben.</v>
          </cell>
          <cell r="C3" t="str">
            <v>Schulungen von Mitarbeitern sind nicht förderfähig. Kosten werden gestrichen</v>
          </cell>
        </row>
        <row r="4">
          <cell r="A4" t="str">
            <v>Die Kosten wurden vom ASt durch ein gültiges Angebot nachgewiesen. Der Bezug zum Vorhaben ist gegeben.</v>
          </cell>
          <cell r="C4" t="str">
            <v>Fachlicher Bezug bzw. Mehrwert für das Projekt ist nicht gegeben. Kosten werden gestrichen.</v>
          </cell>
        </row>
        <row r="5">
          <cell r="A5" t="str">
            <v>Die Kosten wurden vom ASt durch ein Vergleichsangebot nachgewiesen. Die Mehrkosten wurden vom ASt nachvollziehbar erläutert. Der Bezug zum Vorhaben ist gegeben.</v>
          </cell>
          <cell r="C5" t="str">
            <v>Statustreffen bzw. Arbeitstreffen sind dem Grunde und in der Anzahl notwendig. Kosten sind plausibel.</v>
          </cell>
        </row>
        <row r="6">
          <cell r="A6" t="str">
            <v>Die genauen vorhabensbezogenen Kosten sind nicht ermittelbar und werden daher gestrichen.</v>
          </cell>
          <cell r="C6" t="str">
            <v>...</v>
          </cell>
        </row>
        <row r="7">
          <cell r="A7" t="str">
            <v>Verlagert zu/von Fremdleistungen</v>
          </cell>
        </row>
        <row r="8">
          <cell r="A8" t="str">
            <v>Verlagert zu/von Sondereinzelkosten</v>
          </cell>
        </row>
        <row r="9">
          <cell r="A9" t="str">
            <v>Verlagert zu/von Materialkosten</v>
          </cell>
        </row>
        <row r="10">
          <cell r="A10" t="str">
            <v>…</v>
          </cell>
        </row>
      </sheetData>
      <sheetData sheetId="7" refreshError="1"/>
    </sheetDataSet>
  </externalBook>
</externalLink>
</file>

<file path=xl/tables/table1.xml><?xml version="1.0" encoding="utf-8"?>
<table xmlns="http://schemas.openxmlformats.org/spreadsheetml/2006/main" id="1" name="Tabelle1" displayName="Tabelle1" ref="E17:E218" totalsRowShown="0" headerRowDxfId="14" dataDxfId="12" headerRowBorderDxfId="13" tableBorderDxfId="11" headerRowCellStyle="Standard 2" dataCellStyle="Standard 2">
  <autoFilter ref="E17:E218">
    <filterColumn colId="0">
      <customFilters>
        <customFilter operator="notEqual" val=" "/>
      </customFilters>
    </filterColumn>
  </autoFilter>
  <tableColumns count="1">
    <tableColumn id="1" name=" " dataDxfId="10" dataCellStyle="Standard 2">
      <calculatedColumnFormula>IF(OR(A6 &lt;&gt;"", A7 &lt;&gt;"", A8 &lt;&gt;"", A9 &lt;&gt;"", A10&lt;&gt;""),"ja","")</calculatedColumnFormula>
    </tableColumn>
  </tableColumns>
  <tableStyleInfo name="Tabellenformat 1" showFirstColumn="0" showLastColumn="0" showRowStripes="1" showColumnStripes="0"/>
</table>
</file>

<file path=xl/tables/table2.xml><?xml version="1.0" encoding="utf-8"?>
<table xmlns="http://schemas.openxmlformats.org/spreadsheetml/2006/main" id="3" name="Tabelle3" displayName="Tabelle3" ref="E221:E422" totalsRowShown="0" headerRowDxfId="9" dataDxfId="7" headerRowBorderDxfId="8" tableBorderDxfId="6" headerRowCellStyle="Standard 2" dataCellStyle="Standard 2">
  <autoFilter ref="E221:E422">
    <filterColumn colId="0">
      <customFilters>
        <customFilter operator="notEqual" val=" "/>
      </customFilters>
    </filterColumn>
  </autoFilter>
  <tableColumns count="1">
    <tableColumn id="1" name=" " dataDxfId="5" dataCellStyle="Standard 2">
      <calculatedColumnFormula>IF(OR(A210 &lt;&gt;"", A211 &lt;&gt;"", A212 &lt;&gt;"", A213 &lt;&gt;"", A214&lt;&gt;""),"ja","")</calculatedColumnFormula>
    </tableColumn>
  </tableColumns>
  <tableStyleInfo name="Tabellenformat 1" showFirstColumn="0" showLastColumn="0" showRowStripes="1" showColumnStripes="0"/>
</table>
</file>

<file path=xl/tables/table3.xml><?xml version="1.0" encoding="utf-8"?>
<table xmlns="http://schemas.openxmlformats.org/spreadsheetml/2006/main" id="4" name="Tabelle4" displayName="Tabelle4" ref="E425:E626" totalsRowShown="0" headerRowDxfId="4" dataDxfId="2" headerRowBorderDxfId="3" tableBorderDxfId="1" headerRowCellStyle="Standard 2" dataCellStyle="Standard 2">
  <autoFilter ref="E425:E626">
    <filterColumn colId="0">
      <customFilters>
        <customFilter operator="notEqual" val=" "/>
      </customFilters>
    </filterColumn>
  </autoFilter>
  <tableColumns count="1">
    <tableColumn id="1" name="Spalte1" dataDxfId="0" dataCellStyle="Standard 2">
      <calculatedColumnFormula>IF(OR(A309 &lt;&gt;"", A310 &lt;&gt;"", A311 &lt;&gt;"", A312 &lt;&gt;"", A313&lt;&gt;""),"ja","")</calculatedColumnFormula>
    </tableColumn>
  </tableColumns>
  <tableStyleInfo name="Tabellenformat 1"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anabin.kmk.org/no_cache/filter/hochschulabschluesse.html"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J269"/>
  <sheetViews>
    <sheetView showGridLines="0" tabSelected="1" workbookViewId="0">
      <selection activeCell="A3" sqref="A3:E3"/>
    </sheetView>
  </sheetViews>
  <sheetFormatPr baseColWidth="10" defaultRowHeight="15" x14ac:dyDescent="0.2"/>
  <cols>
    <col min="1" max="1" width="4.5703125" style="51" customWidth="1"/>
    <col min="2" max="5" width="11.42578125" style="51"/>
    <col min="6" max="6" width="25.42578125" style="51" customWidth="1"/>
    <col min="7" max="7" width="20.7109375" style="51" customWidth="1"/>
    <col min="8" max="8" width="14.7109375" style="53" customWidth="1"/>
    <col min="9" max="9" width="11.5703125" style="51" customWidth="1"/>
    <col min="10" max="10" width="11.5703125" style="51" bestFit="1" customWidth="1"/>
    <col min="11" max="16384" width="11.42578125" style="51"/>
  </cols>
  <sheetData>
    <row r="1" spans="1:10" ht="22.5" customHeight="1" x14ac:dyDescent="0.2">
      <c r="A1" s="277" t="s">
        <v>27</v>
      </c>
      <c r="B1" s="277"/>
      <c r="C1" s="277"/>
      <c r="D1" s="277"/>
      <c r="E1" s="277"/>
      <c r="F1" s="265"/>
      <c r="G1" s="265"/>
      <c r="H1" s="268" t="str">
        <f>J1</f>
        <v>v2406b</v>
      </c>
      <c r="J1" s="266" t="s">
        <v>126</v>
      </c>
    </row>
    <row r="2" spans="1:10" x14ac:dyDescent="0.2">
      <c r="A2" s="13"/>
      <c r="B2" s="14"/>
      <c r="C2" s="14"/>
      <c r="D2" s="14"/>
      <c r="E2" s="14"/>
      <c r="F2" s="11"/>
      <c r="G2" s="11"/>
      <c r="H2" s="12"/>
    </row>
    <row r="3" spans="1:10" ht="20.25" customHeight="1" x14ac:dyDescent="0.2">
      <c r="A3" s="280"/>
      <c r="B3" s="281"/>
      <c r="C3" s="281"/>
      <c r="D3" s="281"/>
      <c r="E3" s="281"/>
      <c r="F3" s="11"/>
      <c r="G3" s="104"/>
      <c r="H3" s="34"/>
    </row>
    <row r="4" spans="1:10" ht="18" customHeight="1" x14ac:dyDescent="0.2">
      <c r="A4" s="45" t="s">
        <v>116</v>
      </c>
      <c r="B4" s="15"/>
      <c r="C4" s="11"/>
      <c r="D4" s="11"/>
      <c r="E4" s="11"/>
      <c r="F4" s="11"/>
      <c r="G4" s="45" t="s">
        <v>0</v>
      </c>
      <c r="H4" s="12"/>
    </row>
    <row r="5" spans="1:10" ht="44.25" customHeight="1" thickBot="1" x14ac:dyDescent="0.25">
      <c r="A5" s="11"/>
      <c r="B5" s="267" t="s">
        <v>122</v>
      </c>
      <c r="C5" s="16"/>
      <c r="D5" s="16"/>
      <c r="E5" s="16"/>
      <c r="F5" s="16"/>
      <c r="G5" s="16"/>
      <c r="H5" s="16"/>
    </row>
    <row r="6" spans="1:10" ht="16.5" thickBot="1" x14ac:dyDescent="0.25">
      <c r="A6" s="22"/>
      <c r="B6" s="15"/>
      <c r="C6" s="17" t="s">
        <v>1</v>
      </c>
      <c r="D6" s="18"/>
      <c r="E6" s="19"/>
      <c r="F6" s="20"/>
      <c r="G6" s="11"/>
      <c r="H6" s="12"/>
    </row>
    <row r="7" spans="1:10" ht="6" customHeight="1" thickBot="1" x14ac:dyDescent="0.25">
      <c r="A7" s="11"/>
      <c r="B7" s="21"/>
      <c r="C7" s="19"/>
      <c r="D7" s="18"/>
      <c r="E7" s="19"/>
      <c r="F7" s="271"/>
      <c r="G7" s="22"/>
      <c r="H7" s="12"/>
    </row>
    <row r="8" spans="1:10" ht="16.5" thickBot="1" x14ac:dyDescent="0.25">
      <c r="A8" s="11"/>
      <c r="B8" s="15"/>
      <c r="C8" s="17" t="s">
        <v>25</v>
      </c>
      <c r="D8" s="18"/>
      <c r="E8" s="19"/>
      <c r="F8" s="20"/>
      <c r="G8" s="11"/>
      <c r="H8" s="12"/>
    </row>
    <row r="9" spans="1:10" ht="6" customHeight="1" thickBot="1" x14ac:dyDescent="0.25">
      <c r="A9" s="11"/>
      <c r="B9" s="15"/>
      <c r="C9" s="23"/>
      <c r="D9" s="24"/>
      <c r="E9" s="23"/>
      <c r="F9" s="271"/>
      <c r="G9" s="11"/>
      <c r="H9" s="12"/>
    </row>
    <row r="10" spans="1:10" ht="16.5" thickBot="1" x14ac:dyDescent="0.25">
      <c r="A10" s="11"/>
      <c r="B10" s="15"/>
      <c r="C10" s="282" t="s">
        <v>2</v>
      </c>
      <c r="D10" s="283"/>
      <c r="E10" s="284"/>
      <c r="F10" s="25"/>
      <c r="G10" s="11"/>
      <c r="H10" s="259"/>
    </row>
    <row r="11" spans="1:10" ht="6" customHeight="1" thickBot="1" x14ac:dyDescent="0.25">
      <c r="A11" s="11"/>
      <c r="B11" s="26"/>
      <c r="C11" s="23"/>
      <c r="D11" s="24"/>
      <c r="E11" s="23"/>
      <c r="F11" s="271"/>
      <c r="G11" s="27"/>
      <c r="H11" s="12"/>
    </row>
    <row r="12" spans="1:10" ht="16.5" thickBot="1" x14ac:dyDescent="0.25">
      <c r="A12" s="11"/>
      <c r="B12" s="11"/>
      <c r="C12" s="282" t="s">
        <v>26</v>
      </c>
      <c r="D12" s="283"/>
      <c r="E12" s="284"/>
      <c r="F12" s="28"/>
      <c r="G12" s="11"/>
      <c r="H12" s="12"/>
    </row>
    <row r="13" spans="1:10" ht="6" customHeight="1" thickBot="1" x14ac:dyDescent="0.25">
      <c r="A13" s="11"/>
      <c r="B13" s="26"/>
      <c r="C13" s="23"/>
      <c r="D13" s="24"/>
      <c r="E13" s="23"/>
      <c r="F13" s="271"/>
      <c r="G13" s="27"/>
      <c r="H13" s="12"/>
    </row>
    <row r="14" spans="1:10" ht="16.5" thickBot="1" x14ac:dyDescent="0.25">
      <c r="A14" s="11"/>
      <c r="B14" s="11"/>
      <c r="C14" s="282" t="s">
        <v>41</v>
      </c>
      <c r="D14" s="283"/>
      <c r="E14" s="284"/>
      <c r="F14" s="28"/>
      <c r="G14" s="11"/>
      <c r="H14" s="12"/>
    </row>
    <row r="15" spans="1:10" ht="6" customHeight="1" thickBot="1" x14ac:dyDescent="0.25">
      <c r="A15" s="11"/>
      <c r="B15" s="26"/>
      <c r="C15" s="23"/>
      <c r="D15" s="24"/>
      <c r="E15" s="23"/>
      <c r="F15" s="271"/>
      <c r="G15" s="27"/>
      <c r="H15" s="12"/>
    </row>
    <row r="16" spans="1:10" ht="16.5" thickBot="1" x14ac:dyDescent="0.25">
      <c r="A16" s="11"/>
      <c r="B16" s="11"/>
      <c r="C16" s="282" t="s">
        <v>42</v>
      </c>
      <c r="D16" s="283"/>
      <c r="E16" s="284"/>
      <c r="F16" s="105"/>
      <c r="G16" s="11"/>
      <c r="H16" s="12"/>
    </row>
    <row r="17" spans="1:10" ht="15.75" x14ac:dyDescent="0.2">
      <c r="A17" s="11"/>
      <c r="B17" s="11"/>
      <c r="C17" s="106"/>
      <c r="D17" s="107"/>
      <c r="E17" s="107"/>
      <c r="F17" s="108"/>
      <c r="G17" s="11"/>
      <c r="H17" s="12"/>
    </row>
    <row r="18" spans="1:10" ht="36" customHeight="1" x14ac:dyDescent="0.2">
      <c r="A18" s="11"/>
      <c r="B18" s="11"/>
      <c r="C18" s="11"/>
      <c r="D18" s="11"/>
      <c r="E18" s="11"/>
      <c r="F18" s="11"/>
      <c r="G18" s="11"/>
      <c r="H18" s="12"/>
    </row>
    <row r="19" spans="1:10" s="52" customFormat="1" ht="5.25" customHeight="1" x14ac:dyDescent="0.2">
      <c r="A19" s="14"/>
      <c r="B19" s="14"/>
      <c r="C19" s="109"/>
      <c r="D19" s="26"/>
      <c r="E19" s="26"/>
      <c r="F19" s="26"/>
      <c r="G19" s="14"/>
      <c r="H19" s="110"/>
    </row>
    <row r="20" spans="1:10" ht="6.75" customHeight="1" x14ac:dyDescent="0.2">
      <c r="A20" s="11"/>
      <c r="B20" s="11"/>
      <c r="C20" s="11"/>
      <c r="D20" s="11"/>
      <c r="E20" s="11"/>
      <c r="F20" s="11"/>
      <c r="G20" s="11"/>
      <c r="H20" s="12"/>
    </row>
    <row r="21" spans="1:10" ht="18" customHeight="1" x14ac:dyDescent="0.2">
      <c r="A21" s="32" t="s">
        <v>3</v>
      </c>
      <c r="B21" s="32" t="s">
        <v>43</v>
      </c>
      <c r="C21" s="11"/>
      <c r="D21" s="11"/>
      <c r="E21" s="11"/>
      <c r="F21" s="11"/>
      <c r="G21" s="111">
        <f>'VN-Ergebnis'!C25</f>
        <v>0</v>
      </c>
      <c r="H21" s="12"/>
    </row>
    <row r="22" spans="1:10" ht="10.5" customHeight="1" x14ac:dyDescent="0.2">
      <c r="A22" s="11"/>
      <c r="B22" s="11"/>
      <c r="C22" s="11"/>
      <c r="D22" s="11"/>
      <c r="E22" s="11"/>
      <c r="F22" s="11"/>
      <c r="G22" s="112"/>
      <c r="H22" s="12"/>
    </row>
    <row r="23" spans="1:10" ht="18" customHeight="1" x14ac:dyDescent="0.2">
      <c r="A23" s="32" t="s">
        <v>4</v>
      </c>
      <c r="B23" s="32" t="s">
        <v>44</v>
      </c>
      <c r="C23" s="11"/>
      <c r="D23" s="11"/>
      <c r="E23" s="11"/>
      <c r="F23" s="11"/>
      <c r="G23" s="56">
        <f>'VN-Ergebnis'!D25</f>
        <v>0</v>
      </c>
      <c r="H23" s="29"/>
    </row>
    <row r="24" spans="1:10" ht="9.75" customHeight="1" x14ac:dyDescent="0.2">
      <c r="A24" s="11"/>
      <c r="B24" s="11"/>
      <c r="C24" s="11"/>
      <c r="D24" s="11"/>
      <c r="E24" s="11"/>
      <c r="F24" s="11"/>
      <c r="G24" s="112"/>
      <c r="H24" s="29"/>
    </row>
    <row r="25" spans="1:10" ht="18" customHeight="1" x14ac:dyDescent="0.2">
      <c r="A25" s="32" t="s">
        <v>30</v>
      </c>
      <c r="B25" s="32" t="s">
        <v>45</v>
      </c>
      <c r="C25" s="11"/>
      <c r="D25" s="11"/>
      <c r="E25" s="11"/>
      <c r="F25" s="11"/>
      <c r="G25" s="56">
        <f>IFERROR(IF('VN-Ergebnis'!E25 = "",IF('VN-Ergebnis'!D25&gt;'VN-Ergebnis'!C25,'VN-Ergebnis'!C25,'VN-Ergebnis'!D25),IF('VN-Ergebnis'!E25&gt;'VN-Ergebnis'!C25,'VN-Ergebnis'!C25,'VN-Ergebnis'!E25)),"")</f>
        <v>0</v>
      </c>
      <c r="H25" s="29"/>
      <c r="I25" s="57"/>
    </row>
    <row r="26" spans="1:10" ht="10.5" customHeight="1" x14ac:dyDescent="0.2">
      <c r="A26" s="11"/>
      <c r="B26" s="11"/>
      <c r="C26" s="11"/>
      <c r="D26" s="11"/>
      <c r="E26" s="11"/>
      <c r="F26" s="11"/>
      <c r="G26" s="58"/>
      <c r="H26" s="29"/>
    </row>
    <row r="27" spans="1:10" ht="15.75" x14ac:dyDescent="0.2">
      <c r="A27" s="32" t="s">
        <v>6</v>
      </c>
      <c r="B27" s="285" t="s">
        <v>5</v>
      </c>
      <c r="C27" s="286"/>
      <c r="D27" s="286"/>
      <c r="E27" s="286"/>
      <c r="F27" s="11"/>
      <c r="G27" s="59">
        <v>0</v>
      </c>
      <c r="H27" s="29"/>
    </row>
    <row r="28" spans="1:10" ht="10.5" customHeight="1" x14ac:dyDescent="0.2">
      <c r="A28" s="11"/>
      <c r="B28" s="11"/>
      <c r="C28" s="11"/>
      <c r="D28" s="11"/>
      <c r="E28" s="11"/>
      <c r="F28" s="11"/>
      <c r="G28" s="58"/>
      <c r="H28" s="29"/>
    </row>
    <row r="29" spans="1:10" ht="18" customHeight="1" x14ac:dyDescent="0.2">
      <c r="A29" s="32" t="s">
        <v>8</v>
      </c>
      <c r="B29" s="285" t="s">
        <v>7</v>
      </c>
      <c r="C29" s="286"/>
      <c r="D29" s="286"/>
      <c r="E29" s="286"/>
      <c r="F29" s="11"/>
      <c r="G29" s="59">
        <v>0</v>
      </c>
      <c r="H29" s="29"/>
    </row>
    <row r="30" spans="1:10" ht="10.5" customHeight="1" x14ac:dyDescent="0.2">
      <c r="A30" s="11"/>
      <c r="B30" s="11"/>
      <c r="C30" s="11"/>
      <c r="D30" s="11"/>
      <c r="E30" s="11"/>
      <c r="F30" s="11"/>
      <c r="G30" s="58"/>
      <c r="H30" s="12"/>
    </row>
    <row r="31" spans="1:10" ht="18" customHeight="1" x14ac:dyDescent="0.2">
      <c r="A31" s="32" t="s">
        <v>31</v>
      </c>
      <c r="B31" s="32" t="s">
        <v>46</v>
      </c>
      <c r="C31" s="11"/>
      <c r="D31" s="11"/>
      <c r="E31" s="11"/>
      <c r="F31" s="11"/>
      <c r="G31" s="56">
        <f>IFERROR(IF(G25=0,G23-G27-G29,G25-G27-G29),"")</f>
        <v>0</v>
      </c>
      <c r="H31" s="29"/>
      <c r="J31" s="254"/>
    </row>
    <row r="32" spans="1:10" ht="10.5" customHeight="1" x14ac:dyDescent="0.2">
      <c r="A32" s="11"/>
      <c r="B32" s="11"/>
      <c r="C32" s="11"/>
      <c r="D32" s="11"/>
      <c r="E32" s="11"/>
      <c r="F32" s="11"/>
      <c r="G32" s="58"/>
      <c r="H32" s="29"/>
    </row>
    <row r="33" spans="1:8" ht="18" customHeight="1" x14ac:dyDescent="0.2">
      <c r="A33" s="32" t="s">
        <v>9</v>
      </c>
      <c r="B33" s="33" t="s">
        <v>103</v>
      </c>
      <c r="C33" s="11"/>
      <c r="D33" s="11"/>
      <c r="E33" s="11"/>
      <c r="F33" s="11"/>
      <c r="G33" s="56">
        <f>IFERROR(G31-G35,"")</f>
        <v>0</v>
      </c>
      <c r="H33" s="29"/>
    </row>
    <row r="34" spans="1:8" ht="10.5" customHeight="1" x14ac:dyDescent="0.2">
      <c r="A34" s="11"/>
      <c r="B34" s="11"/>
      <c r="C34" s="11"/>
      <c r="D34" s="11"/>
      <c r="E34" s="11"/>
      <c r="F34" s="11"/>
      <c r="G34" s="58"/>
      <c r="H34" s="29"/>
    </row>
    <row r="35" spans="1:8" ht="18" customHeight="1" x14ac:dyDescent="0.2">
      <c r="A35" s="32" t="s">
        <v>10</v>
      </c>
      <c r="B35" s="285" t="s">
        <v>12</v>
      </c>
      <c r="C35" s="286"/>
      <c r="D35" s="286"/>
      <c r="E35" s="286"/>
      <c r="F35" s="11"/>
      <c r="G35" s="56">
        <f>IFERROR(IF(G31*F12&lt;F16,G31*F12,F16),"")</f>
        <v>0</v>
      </c>
      <c r="H35" s="29"/>
    </row>
    <row r="36" spans="1:8" ht="10.5" customHeight="1" x14ac:dyDescent="0.2">
      <c r="A36" s="11"/>
      <c r="B36" s="11"/>
      <c r="C36" s="11"/>
      <c r="D36" s="11"/>
      <c r="E36" s="11"/>
      <c r="F36" s="11"/>
      <c r="G36" s="112"/>
      <c r="H36" s="29"/>
    </row>
    <row r="37" spans="1:8" ht="18" customHeight="1" x14ac:dyDescent="0.2">
      <c r="A37" s="32" t="s">
        <v>11</v>
      </c>
      <c r="B37" s="32" t="s">
        <v>47</v>
      </c>
      <c r="C37" s="11"/>
      <c r="D37" s="11"/>
      <c r="E37" s="11"/>
      <c r="F37" s="11"/>
      <c r="G37" s="59">
        <v>0</v>
      </c>
      <c r="H37" s="29"/>
    </row>
    <row r="38" spans="1:8" ht="10.5" customHeight="1" x14ac:dyDescent="0.2">
      <c r="A38" s="11"/>
      <c r="B38" s="46"/>
      <c r="C38" s="11"/>
      <c r="D38" s="11"/>
      <c r="E38" s="11"/>
      <c r="F38" s="11"/>
      <c r="G38" s="60"/>
      <c r="H38" s="29"/>
    </row>
    <row r="39" spans="1:8" ht="18" customHeight="1" x14ac:dyDescent="0.2">
      <c r="A39" s="32" t="s">
        <v>13</v>
      </c>
      <c r="B39" s="32" t="s">
        <v>48</v>
      </c>
      <c r="C39" s="11"/>
      <c r="D39" s="11"/>
      <c r="E39" s="11"/>
      <c r="F39" s="11"/>
      <c r="G39" s="56">
        <f>IFERROR(IF(G37-G35&gt;0,G37-G35,0),"")</f>
        <v>0</v>
      </c>
      <c r="H39" s="29"/>
    </row>
    <row r="40" spans="1:8" ht="10.5" customHeight="1" x14ac:dyDescent="0.2">
      <c r="A40" s="11"/>
      <c r="B40" s="15"/>
      <c r="C40" s="11"/>
      <c r="D40" s="11"/>
      <c r="E40" s="11"/>
      <c r="F40" s="11"/>
      <c r="G40" s="58"/>
      <c r="H40" s="29"/>
    </row>
    <row r="41" spans="1:8" ht="18" customHeight="1" x14ac:dyDescent="0.2">
      <c r="A41" s="32" t="s">
        <v>49</v>
      </c>
      <c r="B41" s="32" t="s">
        <v>50</v>
      </c>
      <c r="C41" s="11"/>
      <c r="D41" s="11"/>
      <c r="E41" s="11"/>
      <c r="F41" s="11"/>
      <c r="G41" s="56">
        <f>IFERROR(IF(G37-G35&lt;0,G35-G37,0),"")</f>
        <v>0</v>
      </c>
      <c r="H41" s="29"/>
    </row>
    <row r="42" spans="1:8" ht="15.75" x14ac:dyDescent="0.2">
      <c r="A42" s="11"/>
      <c r="B42" s="11"/>
      <c r="C42" s="11"/>
      <c r="D42" s="11"/>
      <c r="E42" s="11"/>
      <c r="F42" s="11"/>
      <c r="G42" s="113"/>
      <c r="H42" s="12"/>
    </row>
    <row r="43" spans="1:8" ht="16.5" thickBot="1" x14ac:dyDescent="0.25">
      <c r="A43" s="196" t="s">
        <v>123</v>
      </c>
      <c r="B43" s="11"/>
      <c r="C43" s="11"/>
      <c r="D43" s="11"/>
      <c r="E43" s="11"/>
      <c r="F43" s="11"/>
      <c r="G43" s="113"/>
      <c r="H43" s="11"/>
    </row>
    <row r="44" spans="1:8" s="62" customFormat="1" ht="13.5" customHeight="1" x14ac:dyDescent="0.2">
      <c r="A44" s="36"/>
      <c r="B44" s="287" t="s">
        <v>33</v>
      </c>
      <c r="C44" s="287"/>
      <c r="D44" s="287"/>
      <c r="E44" s="287"/>
      <c r="F44" s="287"/>
      <c r="G44" s="287"/>
      <c r="H44" s="288"/>
    </row>
    <row r="45" spans="1:8" s="63" customFormat="1" ht="21.75" customHeight="1" x14ac:dyDescent="0.2">
      <c r="A45" s="37" t="s">
        <v>34</v>
      </c>
      <c r="B45" s="278" t="s">
        <v>35</v>
      </c>
      <c r="C45" s="278"/>
      <c r="D45" s="278"/>
      <c r="E45" s="278"/>
      <c r="F45" s="278"/>
      <c r="G45" s="278"/>
      <c r="H45" s="279"/>
    </row>
    <row r="46" spans="1:8" s="63" customFormat="1" ht="12" customHeight="1" x14ac:dyDescent="0.2">
      <c r="A46" s="37" t="s">
        <v>34</v>
      </c>
      <c r="B46" s="278" t="s">
        <v>36</v>
      </c>
      <c r="C46" s="278"/>
      <c r="D46" s="278"/>
      <c r="E46" s="278"/>
      <c r="F46" s="278"/>
      <c r="G46" s="278"/>
      <c r="H46" s="279"/>
    </row>
    <row r="47" spans="1:8" s="63" customFormat="1" ht="12" customHeight="1" x14ac:dyDescent="0.2">
      <c r="A47" s="37" t="s">
        <v>34</v>
      </c>
      <c r="B47" s="278" t="s">
        <v>37</v>
      </c>
      <c r="C47" s="278"/>
      <c r="D47" s="278"/>
      <c r="E47" s="278"/>
      <c r="F47" s="278"/>
      <c r="G47" s="278"/>
      <c r="H47" s="279"/>
    </row>
    <row r="48" spans="1:8" s="63" customFormat="1" ht="21.75" customHeight="1" x14ac:dyDescent="0.2">
      <c r="A48" s="37" t="s">
        <v>34</v>
      </c>
      <c r="B48" s="278" t="s">
        <v>38</v>
      </c>
      <c r="C48" s="278"/>
      <c r="D48" s="278"/>
      <c r="E48" s="278"/>
      <c r="F48" s="278"/>
      <c r="G48" s="278"/>
      <c r="H48" s="279"/>
    </row>
    <row r="49" spans="1:8" s="63" customFormat="1" ht="9.75" customHeight="1" x14ac:dyDescent="0.2">
      <c r="A49" s="37"/>
      <c r="B49" s="289" t="s">
        <v>39</v>
      </c>
      <c r="C49" s="289"/>
      <c r="D49" s="289"/>
      <c r="E49" s="289"/>
      <c r="F49" s="289"/>
      <c r="G49" s="289"/>
      <c r="H49" s="290"/>
    </row>
    <row r="50" spans="1:8" s="63" customFormat="1" ht="10.5" customHeight="1" x14ac:dyDescent="0.2">
      <c r="A50" s="37"/>
      <c r="B50" s="289" t="s">
        <v>40</v>
      </c>
      <c r="C50" s="289"/>
      <c r="D50" s="289"/>
      <c r="E50" s="289"/>
      <c r="F50" s="289"/>
      <c r="G50" s="289"/>
      <c r="H50" s="290"/>
    </row>
    <row r="51" spans="1:8" ht="77.25" customHeight="1" x14ac:dyDescent="0.2">
      <c r="A51" s="38"/>
      <c r="B51" s="39"/>
      <c r="C51" s="39"/>
      <c r="D51" s="39"/>
      <c r="E51" s="39"/>
      <c r="F51" s="39"/>
      <c r="G51" s="39"/>
      <c r="H51" s="40"/>
    </row>
    <row r="52" spans="1:8" ht="13.5" customHeight="1" x14ac:dyDescent="0.2">
      <c r="A52" s="41"/>
      <c r="B52" s="22"/>
      <c r="C52" s="22"/>
      <c r="D52" s="30"/>
      <c r="E52" s="22"/>
      <c r="F52" s="31"/>
      <c r="G52" s="42"/>
      <c r="H52" s="43"/>
    </row>
    <row r="53" spans="1:8" ht="14.25" customHeight="1" thickBot="1" x14ac:dyDescent="0.25">
      <c r="A53" s="269"/>
      <c r="B53" s="291" t="s">
        <v>124</v>
      </c>
      <c r="C53" s="291"/>
      <c r="D53" s="291"/>
      <c r="E53" s="270"/>
      <c r="F53" s="291" t="s">
        <v>125</v>
      </c>
      <c r="G53" s="291"/>
      <c r="H53" s="44"/>
    </row>
    <row r="54" spans="1:8" ht="15.75" x14ac:dyDescent="0.2">
      <c r="A54" s="11"/>
      <c r="B54" s="11"/>
      <c r="C54" s="11"/>
      <c r="D54" s="11"/>
      <c r="E54" s="11"/>
      <c r="F54" s="11"/>
      <c r="G54" s="113"/>
      <c r="H54" s="12"/>
    </row>
    <row r="55" spans="1:8" ht="15.75" x14ac:dyDescent="0.2">
      <c r="A55" s="11"/>
      <c r="B55" s="11"/>
      <c r="C55" s="11"/>
      <c r="D55" s="11"/>
      <c r="E55" s="11"/>
      <c r="F55" s="11"/>
      <c r="G55" s="113"/>
      <c r="H55" s="12"/>
    </row>
    <row r="56" spans="1:8" ht="15.75" x14ac:dyDescent="0.2">
      <c r="A56" s="11"/>
      <c r="B56" s="11"/>
      <c r="C56" s="11"/>
      <c r="D56" s="11"/>
      <c r="E56" s="11"/>
      <c r="F56" s="11"/>
      <c r="G56" s="113"/>
      <c r="H56" s="12"/>
    </row>
    <row r="57" spans="1:8" ht="15.75" x14ac:dyDescent="0.2">
      <c r="A57" s="11"/>
      <c r="B57" s="11"/>
      <c r="C57" s="11"/>
      <c r="D57" s="11"/>
      <c r="E57" s="11"/>
      <c r="F57" s="11"/>
      <c r="G57" s="113"/>
      <c r="H57" s="12"/>
    </row>
    <row r="58" spans="1:8" ht="15.75" x14ac:dyDescent="0.2">
      <c r="A58" s="11"/>
      <c r="B58" s="11"/>
      <c r="C58" s="11"/>
      <c r="D58" s="11"/>
      <c r="E58" s="11"/>
      <c r="F58" s="11"/>
      <c r="G58" s="113"/>
      <c r="H58" s="12"/>
    </row>
    <row r="59" spans="1:8" ht="15.75" x14ac:dyDescent="0.2">
      <c r="A59" s="11"/>
      <c r="B59" s="11"/>
      <c r="C59" s="11"/>
      <c r="D59" s="11"/>
      <c r="E59" s="11"/>
      <c r="F59" s="11"/>
      <c r="G59" s="113"/>
      <c r="H59" s="12"/>
    </row>
    <row r="60" spans="1:8" ht="15.75" x14ac:dyDescent="0.2">
      <c r="A60" s="11"/>
      <c r="B60" s="11"/>
      <c r="C60" s="11"/>
      <c r="D60" s="11"/>
      <c r="E60" s="11"/>
      <c r="F60" s="11"/>
      <c r="G60" s="113"/>
      <c r="H60" s="12"/>
    </row>
    <row r="61" spans="1:8" ht="15.75" x14ac:dyDescent="0.2">
      <c r="A61" s="11"/>
      <c r="B61" s="11"/>
      <c r="C61" s="11"/>
      <c r="D61" s="11"/>
      <c r="E61" s="11"/>
      <c r="F61" s="11"/>
      <c r="G61" s="113"/>
      <c r="H61" s="12"/>
    </row>
    <row r="62" spans="1:8" ht="15.75" x14ac:dyDescent="0.2">
      <c r="A62" s="11"/>
      <c r="B62" s="11"/>
      <c r="C62" s="11"/>
      <c r="D62" s="11"/>
      <c r="E62" s="11"/>
      <c r="F62" s="11"/>
      <c r="G62" s="113"/>
      <c r="H62" s="12"/>
    </row>
    <row r="63" spans="1:8" ht="15.75" x14ac:dyDescent="0.2">
      <c r="A63" s="11"/>
      <c r="B63" s="11"/>
      <c r="C63" s="11"/>
      <c r="D63" s="11"/>
      <c r="E63" s="11"/>
      <c r="F63" s="11"/>
      <c r="G63" s="113"/>
      <c r="H63" s="12"/>
    </row>
    <row r="64" spans="1:8" ht="15.75" x14ac:dyDescent="0.2">
      <c r="A64" s="11"/>
      <c r="B64" s="11"/>
      <c r="C64" s="11"/>
      <c r="D64" s="11"/>
      <c r="E64" s="11"/>
      <c r="F64" s="11"/>
      <c r="G64" s="113"/>
      <c r="H64" s="12"/>
    </row>
    <row r="65" spans="1:8" ht="15.75" x14ac:dyDescent="0.2">
      <c r="A65" s="11"/>
      <c r="B65" s="11"/>
      <c r="C65" s="11"/>
      <c r="D65" s="11"/>
      <c r="E65" s="11"/>
      <c r="F65" s="11"/>
      <c r="G65" s="113"/>
      <c r="H65" s="12"/>
    </row>
    <row r="66" spans="1:8" ht="15.75" x14ac:dyDescent="0.2">
      <c r="A66" s="11"/>
      <c r="B66" s="11"/>
      <c r="C66" s="11"/>
      <c r="D66" s="11"/>
      <c r="E66" s="11"/>
      <c r="F66" s="11"/>
      <c r="G66" s="113"/>
      <c r="H66" s="12"/>
    </row>
    <row r="67" spans="1:8" ht="15.75" x14ac:dyDescent="0.2">
      <c r="A67" s="11"/>
      <c r="B67" s="11"/>
      <c r="C67" s="11"/>
      <c r="D67" s="11"/>
      <c r="E67" s="11"/>
      <c r="F67" s="11"/>
      <c r="G67" s="113"/>
      <c r="H67" s="12"/>
    </row>
    <row r="68" spans="1:8" ht="15.75" x14ac:dyDescent="0.2">
      <c r="A68" s="11"/>
      <c r="B68" s="11"/>
      <c r="C68" s="11"/>
      <c r="D68" s="11"/>
      <c r="E68" s="11"/>
      <c r="F68" s="11"/>
      <c r="G68" s="113"/>
      <c r="H68" s="12"/>
    </row>
    <row r="69" spans="1:8" ht="15.75" x14ac:dyDescent="0.2">
      <c r="A69" s="11"/>
      <c r="B69" s="11"/>
      <c r="C69" s="11"/>
      <c r="D69" s="11"/>
      <c r="E69" s="11"/>
      <c r="F69" s="11"/>
      <c r="G69" s="113"/>
      <c r="H69" s="12"/>
    </row>
    <row r="70" spans="1:8" ht="15.75" x14ac:dyDescent="0.2">
      <c r="A70" s="11"/>
      <c r="B70" s="11"/>
      <c r="C70" s="11"/>
      <c r="D70" s="11"/>
      <c r="E70" s="11"/>
      <c r="F70" s="11"/>
      <c r="G70" s="113"/>
      <c r="H70" s="12"/>
    </row>
    <row r="71" spans="1:8" ht="15.75" x14ac:dyDescent="0.2">
      <c r="A71" s="11"/>
      <c r="B71" s="11"/>
      <c r="C71" s="11"/>
      <c r="D71" s="11"/>
      <c r="E71" s="11"/>
      <c r="F71" s="11"/>
      <c r="G71" s="113"/>
      <c r="H71" s="12"/>
    </row>
    <row r="72" spans="1:8" ht="15.75" x14ac:dyDescent="0.2">
      <c r="A72" s="11"/>
      <c r="B72" s="11"/>
      <c r="C72" s="11"/>
      <c r="D72" s="11"/>
      <c r="E72" s="11"/>
      <c r="F72" s="11"/>
      <c r="G72" s="113"/>
      <c r="H72" s="12"/>
    </row>
    <row r="73" spans="1:8" ht="15.75" x14ac:dyDescent="0.2">
      <c r="A73" s="11"/>
      <c r="B73" s="11"/>
      <c r="C73" s="11"/>
      <c r="D73" s="11"/>
      <c r="E73" s="11"/>
      <c r="F73" s="11"/>
      <c r="G73" s="113"/>
      <c r="H73" s="12"/>
    </row>
    <row r="74" spans="1:8" ht="15.75" x14ac:dyDescent="0.2">
      <c r="A74" s="11"/>
      <c r="B74" s="11"/>
      <c r="C74" s="11"/>
      <c r="D74" s="11"/>
      <c r="E74" s="11"/>
      <c r="F74" s="11"/>
      <c r="G74" s="113"/>
      <c r="H74" s="12"/>
    </row>
    <row r="75" spans="1:8" ht="15.75" x14ac:dyDescent="0.2">
      <c r="A75" s="11"/>
      <c r="B75" s="11"/>
      <c r="C75" s="11"/>
      <c r="D75" s="11"/>
      <c r="E75" s="11"/>
      <c r="F75" s="11"/>
      <c r="G75" s="113"/>
      <c r="H75" s="12"/>
    </row>
    <row r="76" spans="1:8" ht="15.75" x14ac:dyDescent="0.2">
      <c r="A76" s="11"/>
      <c r="B76" s="11"/>
      <c r="C76" s="11"/>
      <c r="D76" s="11"/>
      <c r="E76" s="11"/>
      <c r="F76" s="11"/>
      <c r="G76" s="113"/>
      <c r="H76" s="12"/>
    </row>
    <row r="77" spans="1:8" ht="15.75" x14ac:dyDescent="0.2">
      <c r="A77" s="11"/>
      <c r="B77" s="11"/>
      <c r="C77" s="11"/>
      <c r="D77" s="11"/>
      <c r="E77" s="11"/>
      <c r="F77" s="11"/>
      <c r="G77" s="113"/>
      <c r="H77" s="12"/>
    </row>
    <row r="78" spans="1:8" ht="15.75" x14ac:dyDescent="0.2">
      <c r="A78" s="11"/>
      <c r="B78" s="11"/>
      <c r="C78" s="11"/>
      <c r="D78" s="11"/>
      <c r="E78" s="11"/>
      <c r="F78" s="11"/>
      <c r="G78" s="113"/>
      <c r="H78" s="12"/>
    </row>
    <row r="79" spans="1:8" ht="15.75" x14ac:dyDescent="0.2">
      <c r="A79" s="11"/>
      <c r="B79" s="11"/>
      <c r="C79" s="11"/>
      <c r="D79" s="11"/>
      <c r="E79" s="11"/>
      <c r="F79" s="11"/>
      <c r="G79" s="113"/>
      <c r="H79" s="12"/>
    </row>
    <row r="80" spans="1:8" ht="15.75" x14ac:dyDescent="0.2">
      <c r="A80" s="11"/>
      <c r="B80" s="11"/>
      <c r="C80" s="11"/>
      <c r="D80" s="11"/>
      <c r="E80" s="11"/>
      <c r="F80" s="11"/>
      <c r="G80" s="113"/>
      <c r="H80" s="12"/>
    </row>
    <row r="81" spans="1:8" ht="15.75" x14ac:dyDescent="0.2">
      <c r="A81" s="11"/>
      <c r="B81" s="11"/>
      <c r="C81" s="11"/>
      <c r="D81" s="11"/>
      <c r="E81" s="11"/>
      <c r="F81" s="11"/>
      <c r="G81" s="113"/>
      <c r="H81" s="12"/>
    </row>
    <row r="82" spans="1:8" ht="15.75" x14ac:dyDescent="0.2">
      <c r="A82" s="11"/>
      <c r="B82" s="11"/>
      <c r="C82" s="11"/>
      <c r="D82" s="11"/>
      <c r="E82" s="11"/>
      <c r="F82" s="11"/>
      <c r="G82" s="113"/>
      <c r="H82" s="12"/>
    </row>
    <row r="83" spans="1:8" ht="15.75" x14ac:dyDescent="0.2">
      <c r="A83" s="11"/>
      <c r="B83" s="11"/>
      <c r="C83" s="11"/>
      <c r="D83" s="11"/>
      <c r="E83" s="11"/>
      <c r="F83" s="11"/>
      <c r="G83" s="113"/>
      <c r="H83" s="12"/>
    </row>
    <row r="84" spans="1:8" ht="15.75" x14ac:dyDescent="0.2">
      <c r="A84" s="11"/>
      <c r="B84" s="11"/>
      <c r="C84" s="11"/>
      <c r="D84" s="11"/>
      <c r="E84" s="11"/>
      <c r="F84" s="11"/>
      <c r="G84" s="113"/>
      <c r="H84" s="12"/>
    </row>
    <row r="85" spans="1:8" ht="15.75" x14ac:dyDescent="0.2">
      <c r="A85" s="11"/>
      <c r="B85" s="11"/>
      <c r="C85" s="11"/>
      <c r="D85" s="11"/>
      <c r="E85" s="11"/>
      <c r="F85" s="11"/>
      <c r="G85" s="113"/>
      <c r="H85" s="12"/>
    </row>
    <row r="86" spans="1:8" ht="15.75" x14ac:dyDescent="0.2">
      <c r="A86" s="11"/>
      <c r="B86" s="11"/>
      <c r="C86" s="11"/>
      <c r="D86" s="11"/>
      <c r="E86" s="11"/>
      <c r="F86" s="11"/>
      <c r="G86" s="113"/>
      <c r="H86" s="12"/>
    </row>
    <row r="87" spans="1:8" ht="15.75" x14ac:dyDescent="0.2">
      <c r="A87" s="11"/>
      <c r="B87" s="11"/>
      <c r="C87" s="11"/>
      <c r="D87" s="11"/>
      <c r="E87" s="11"/>
      <c r="F87" s="11"/>
      <c r="G87" s="113"/>
      <c r="H87" s="12"/>
    </row>
    <row r="88" spans="1:8" ht="15.75" x14ac:dyDescent="0.2">
      <c r="A88" s="11"/>
      <c r="B88" s="11"/>
      <c r="C88" s="11"/>
      <c r="D88" s="11"/>
      <c r="E88" s="11"/>
      <c r="F88" s="11"/>
      <c r="G88" s="113"/>
      <c r="H88" s="12"/>
    </row>
    <row r="89" spans="1:8" ht="15.75" x14ac:dyDescent="0.2">
      <c r="A89" s="11"/>
      <c r="B89" s="11"/>
      <c r="C89" s="11"/>
      <c r="D89" s="11"/>
      <c r="E89" s="11"/>
      <c r="F89" s="11"/>
      <c r="G89" s="113"/>
      <c r="H89" s="12"/>
    </row>
    <row r="90" spans="1:8" ht="15.75" x14ac:dyDescent="0.2">
      <c r="A90" s="11"/>
      <c r="B90" s="11"/>
      <c r="C90" s="11"/>
      <c r="D90" s="11"/>
      <c r="E90" s="11"/>
      <c r="F90" s="11"/>
      <c r="G90" s="113"/>
      <c r="H90" s="12"/>
    </row>
    <row r="91" spans="1:8" ht="15.75" x14ac:dyDescent="0.2">
      <c r="A91" s="11"/>
      <c r="B91" s="11"/>
      <c r="C91" s="11"/>
      <c r="D91" s="11"/>
      <c r="E91" s="11"/>
      <c r="F91" s="11"/>
      <c r="G91" s="113"/>
      <c r="H91" s="12"/>
    </row>
    <row r="92" spans="1:8" ht="15.75" x14ac:dyDescent="0.2">
      <c r="A92" s="11"/>
      <c r="B92" s="11"/>
      <c r="C92" s="11"/>
      <c r="D92" s="11"/>
      <c r="E92" s="11"/>
      <c r="F92" s="11"/>
      <c r="G92" s="113"/>
      <c r="H92" s="12"/>
    </row>
    <row r="93" spans="1:8" ht="15.75" x14ac:dyDescent="0.2">
      <c r="A93" s="11"/>
      <c r="B93" s="11"/>
      <c r="C93" s="11"/>
      <c r="D93" s="11"/>
      <c r="E93" s="11"/>
      <c r="F93" s="11"/>
      <c r="G93" s="113"/>
      <c r="H93" s="12"/>
    </row>
    <row r="94" spans="1:8" ht="15.75" x14ac:dyDescent="0.2">
      <c r="A94" s="11"/>
      <c r="B94" s="11"/>
      <c r="C94" s="11"/>
      <c r="D94" s="11"/>
      <c r="E94" s="11"/>
      <c r="F94" s="11"/>
      <c r="G94" s="113"/>
      <c r="H94" s="12"/>
    </row>
    <row r="95" spans="1:8" ht="15.75" x14ac:dyDescent="0.2">
      <c r="A95" s="11"/>
      <c r="B95" s="11"/>
      <c r="C95" s="11"/>
      <c r="D95" s="11"/>
      <c r="E95" s="11"/>
      <c r="F95" s="11"/>
      <c r="G95" s="113"/>
      <c r="H95" s="12"/>
    </row>
    <row r="96" spans="1:8" ht="15.75" x14ac:dyDescent="0.2">
      <c r="A96" s="11"/>
      <c r="B96" s="11"/>
      <c r="C96" s="11"/>
      <c r="D96" s="11"/>
      <c r="E96" s="11"/>
      <c r="F96" s="11"/>
      <c r="G96" s="113"/>
      <c r="H96" s="12"/>
    </row>
    <row r="97" spans="1:8" ht="15.75" x14ac:dyDescent="0.2">
      <c r="A97" s="11"/>
      <c r="B97" s="11"/>
      <c r="C97" s="11"/>
      <c r="D97" s="11"/>
      <c r="E97" s="11"/>
      <c r="F97" s="11"/>
      <c r="G97" s="113"/>
      <c r="H97" s="12"/>
    </row>
    <row r="98" spans="1:8" ht="15.75" x14ac:dyDescent="0.2">
      <c r="A98" s="11"/>
      <c r="B98" s="11"/>
      <c r="C98" s="11"/>
      <c r="D98" s="11"/>
      <c r="E98" s="11"/>
      <c r="F98" s="11"/>
      <c r="G98" s="113"/>
      <c r="H98" s="12"/>
    </row>
    <row r="99" spans="1:8" ht="15.75" x14ac:dyDescent="0.2">
      <c r="A99" s="11"/>
      <c r="B99" s="11"/>
      <c r="C99" s="11"/>
      <c r="D99" s="11"/>
      <c r="E99" s="11"/>
      <c r="F99" s="11"/>
      <c r="G99" s="113"/>
      <c r="H99" s="12"/>
    </row>
    <row r="100" spans="1:8" ht="15.75" x14ac:dyDescent="0.2">
      <c r="A100" s="11"/>
      <c r="B100" s="11"/>
      <c r="C100" s="11"/>
      <c r="D100" s="11"/>
      <c r="E100" s="11"/>
      <c r="F100" s="11"/>
      <c r="G100" s="113"/>
      <c r="H100" s="12"/>
    </row>
    <row r="101" spans="1:8" ht="15.75" x14ac:dyDescent="0.2">
      <c r="G101" s="61"/>
    </row>
    <row r="102" spans="1:8" ht="15.75" x14ac:dyDescent="0.2">
      <c r="G102" s="61"/>
    </row>
    <row r="103" spans="1:8" ht="15.75" x14ac:dyDescent="0.2">
      <c r="G103" s="61"/>
    </row>
    <row r="104" spans="1:8" ht="15.75" x14ac:dyDescent="0.2">
      <c r="G104" s="61"/>
    </row>
    <row r="105" spans="1:8" ht="15.75" x14ac:dyDescent="0.2">
      <c r="G105" s="61"/>
    </row>
    <row r="106" spans="1:8" ht="15.75" x14ac:dyDescent="0.2">
      <c r="G106" s="61"/>
    </row>
    <row r="107" spans="1:8" ht="15.75" x14ac:dyDescent="0.2">
      <c r="G107" s="61"/>
    </row>
    <row r="108" spans="1:8" ht="15.75" x14ac:dyDescent="0.2">
      <c r="G108" s="61"/>
    </row>
    <row r="109" spans="1:8" ht="15.75" x14ac:dyDescent="0.2">
      <c r="G109" s="61"/>
    </row>
    <row r="110" spans="1:8" ht="15.75" x14ac:dyDescent="0.2">
      <c r="G110" s="61"/>
    </row>
    <row r="111" spans="1:8" ht="15.75" x14ac:dyDescent="0.2">
      <c r="G111" s="61"/>
    </row>
    <row r="112" spans="1:8" ht="15.75" x14ac:dyDescent="0.2">
      <c r="G112" s="61"/>
    </row>
    <row r="113" spans="7:7" ht="15.75" x14ac:dyDescent="0.2">
      <c r="G113" s="61"/>
    </row>
    <row r="114" spans="7:7" ht="15.75" x14ac:dyDescent="0.2">
      <c r="G114" s="61"/>
    </row>
    <row r="115" spans="7:7" ht="15.75" x14ac:dyDescent="0.2">
      <c r="G115" s="61"/>
    </row>
    <row r="116" spans="7:7" ht="15.75" x14ac:dyDescent="0.2">
      <c r="G116" s="61"/>
    </row>
    <row r="117" spans="7:7" ht="15.75" x14ac:dyDescent="0.2">
      <c r="G117" s="61"/>
    </row>
    <row r="118" spans="7:7" ht="15.75" x14ac:dyDescent="0.2">
      <c r="G118" s="61"/>
    </row>
    <row r="119" spans="7:7" ht="15.75" x14ac:dyDescent="0.2">
      <c r="G119" s="61"/>
    </row>
    <row r="120" spans="7:7" ht="15.75" x14ac:dyDescent="0.2">
      <c r="G120" s="61"/>
    </row>
    <row r="121" spans="7:7" ht="15.75" x14ac:dyDescent="0.2">
      <c r="G121" s="61"/>
    </row>
    <row r="122" spans="7:7" ht="15.75" x14ac:dyDescent="0.2">
      <c r="G122" s="61"/>
    </row>
    <row r="123" spans="7:7" ht="15.75" x14ac:dyDescent="0.2">
      <c r="G123" s="61"/>
    </row>
    <row r="124" spans="7:7" ht="15.75" x14ac:dyDescent="0.2">
      <c r="G124" s="61"/>
    </row>
    <row r="125" spans="7:7" ht="15.75" x14ac:dyDescent="0.2">
      <c r="G125" s="61"/>
    </row>
    <row r="126" spans="7:7" ht="15.75" x14ac:dyDescent="0.2">
      <c r="G126" s="61"/>
    </row>
    <row r="127" spans="7:7" ht="15.75" x14ac:dyDescent="0.2">
      <c r="G127" s="61"/>
    </row>
    <row r="128" spans="7:7" ht="15.75" x14ac:dyDescent="0.2">
      <c r="G128" s="61"/>
    </row>
    <row r="129" spans="7:7" ht="15.75" x14ac:dyDescent="0.2">
      <c r="G129" s="61"/>
    </row>
    <row r="130" spans="7:7" ht="15.75" x14ac:dyDescent="0.2">
      <c r="G130" s="61"/>
    </row>
    <row r="131" spans="7:7" ht="15.75" x14ac:dyDescent="0.2">
      <c r="G131" s="61"/>
    </row>
    <row r="132" spans="7:7" ht="15.75" x14ac:dyDescent="0.2">
      <c r="G132" s="61"/>
    </row>
    <row r="133" spans="7:7" ht="15.75" x14ac:dyDescent="0.2">
      <c r="G133" s="61"/>
    </row>
    <row r="134" spans="7:7" ht="15.75" x14ac:dyDescent="0.2">
      <c r="G134" s="61"/>
    </row>
    <row r="135" spans="7:7" ht="15.75" x14ac:dyDescent="0.2">
      <c r="G135" s="61"/>
    </row>
    <row r="136" spans="7:7" ht="15.75" x14ac:dyDescent="0.2">
      <c r="G136" s="61"/>
    </row>
    <row r="137" spans="7:7" ht="15.75" x14ac:dyDescent="0.2">
      <c r="G137" s="61"/>
    </row>
    <row r="138" spans="7:7" ht="15.75" x14ac:dyDescent="0.2">
      <c r="G138" s="61"/>
    </row>
    <row r="139" spans="7:7" ht="15.75" x14ac:dyDescent="0.2">
      <c r="G139" s="61"/>
    </row>
    <row r="140" spans="7:7" ht="15.75" x14ac:dyDescent="0.2">
      <c r="G140" s="61"/>
    </row>
    <row r="141" spans="7:7" ht="15.75" x14ac:dyDescent="0.2">
      <c r="G141" s="61"/>
    </row>
    <row r="142" spans="7:7" ht="15.75" x14ac:dyDescent="0.2">
      <c r="G142" s="61"/>
    </row>
    <row r="143" spans="7:7" ht="15.75" x14ac:dyDescent="0.2">
      <c r="G143" s="61"/>
    </row>
    <row r="144" spans="7:7" ht="15.75" x14ac:dyDescent="0.2">
      <c r="G144" s="61"/>
    </row>
    <row r="145" spans="7:7" ht="15.75" x14ac:dyDescent="0.2">
      <c r="G145" s="61"/>
    </row>
    <row r="146" spans="7:7" ht="15.75" x14ac:dyDescent="0.2">
      <c r="G146" s="61"/>
    </row>
    <row r="147" spans="7:7" ht="15.75" x14ac:dyDescent="0.2">
      <c r="G147" s="61"/>
    </row>
    <row r="148" spans="7:7" ht="15.75" x14ac:dyDescent="0.2">
      <c r="G148" s="61"/>
    </row>
    <row r="149" spans="7:7" ht="15.75" x14ac:dyDescent="0.2">
      <c r="G149" s="61"/>
    </row>
    <row r="150" spans="7:7" ht="15.75" x14ac:dyDescent="0.2">
      <c r="G150" s="61"/>
    </row>
    <row r="151" spans="7:7" ht="15.75" x14ac:dyDescent="0.2">
      <c r="G151" s="61"/>
    </row>
    <row r="152" spans="7:7" ht="15.75" x14ac:dyDescent="0.2">
      <c r="G152" s="61"/>
    </row>
    <row r="153" spans="7:7" ht="15.75" x14ac:dyDescent="0.2">
      <c r="G153" s="61"/>
    </row>
    <row r="154" spans="7:7" ht="15.75" x14ac:dyDescent="0.2">
      <c r="G154" s="61"/>
    </row>
    <row r="155" spans="7:7" ht="15.75" x14ac:dyDescent="0.2">
      <c r="G155" s="61"/>
    </row>
    <row r="156" spans="7:7" ht="15.75" x14ac:dyDescent="0.2">
      <c r="G156" s="61"/>
    </row>
    <row r="157" spans="7:7" ht="15.75" x14ac:dyDescent="0.2">
      <c r="G157" s="61"/>
    </row>
    <row r="158" spans="7:7" ht="15.75" x14ac:dyDescent="0.2">
      <c r="G158" s="61"/>
    </row>
    <row r="159" spans="7:7" ht="15.75" x14ac:dyDescent="0.2">
      <c r="G159" s="61"/>
    </row>
    <row r="160" spans="7:7" ht="15.75" x14ac:dyDescent="0.2">
      <c r="G160" s="61"/>
    </row>
    <row r="161" spans="7:7" ht="15.75" x14ac:dyDescent="0.2">
      <c r="G161" s="61"/>
    </row>
    <row r="162" spans="7:7" ht="15.75" x14ac:dyDescent="0.2">
      <c r="G162" s="61"/>
    </row>
    <row r="163" spans="7:7" ht="15.75" x14ac:dyDescent="0.2">
      <c r="G163" s="61"/>
    </row>
    <row r="164" spans="7:7" ht="15.75" x14ac:dyDescent="0.2">
      <c r="G164" s="61"/>
    </row>
    <row r="165" spans="7:7" ht="15.75" x14ac:dyDescent="0.2">
      <c r="G165" s="61"/>
    </row>
    <row r="166" spans="7:7" ht="15.75" x14ac:dyDescent="0.2">
      <c r="G166" s="61"/>
    </row>
    <row r="167" spans="7:7" ht="15.75" x14ac:dyDescent="0.2">
      <c r="G167" s="61"/>
    </row>
    <row r="168" spans="7:7" ht="15.75" x14ac:dyDescent="0.2">
      <c r="G168" s="61"/>
    </row>
    <row r="169" spans="7:7" ht="15.75" x14ac:dyDescent="0.2">
      <c r="G169" s="61"/>
    </row>
    <row r="170" spans="7:7" ht="15.75" x14ac:dyDescent="0.2">
      <c r="G170" s="61"/>
    </row>
    <row r="171" spans="7:7" ht="15.75" x14ac:dyDescent="0.2">
      <c r="G171" s="61"/>
    </row>
    <row r="172" spans="7:7" ht="15.75" x14ac:dyDescent="0.2">
      <c r="G172" s="61"/>
    </row>
    <row r="173" spans="7:7" ht="15.75" x14ac:dyDescent="0.2">
      <c r="G173" s="61"/>
    </row>
    <row r="174" spans="7:7" ht="15.75" x14ac:dyDescent="0.2">
      <c r="G174" s="61"/>
    </row>
    <row r="175" spans="7:7" ht="15.75" x14ac:dyDescent="0.2">
      <c r="G175" s="61"/>
    </row>
    <row r="176" spans="7:7" ht="15.75" x14ac:dyDescent="0.2">
      <c r="G176" s="61"/>
    </row>
    <row r="177" spans="7:7" ht="15.75" x14ac:dyDescent="0.2">
      <c r="G177" s="61"/>
    </row>
    <row r="178" spans="7:7" ht="15.75" x14ac:dyDescent="0.2">
      <c r="G178" s="61"/>
    </row>
    <row r="179" spans="7:7" ht="15.75" x14ac:dyDescent="0.2">
      <c r="G179" s="61"/>
    </row>
    <row r="180" spans="7:7" ht="15.75" x14ac:dyDescent="0.2">
      <c r="G180" s="61"/>
    </row>
    <row r="181" spans="7:7" ht="15.75" x14ac:dyDescent="0.2">
      <c r="G181" s="61"/>
    </row>
    <row r="182" spans="7:7" ht="15.75" x14ac:dyDescent="0.2">
      <c r="G182" s="61"/>
    </row>
    <row r="183" spans="7:7" ht="15.75" x14ac:dyDescent="0.2">
      <c r="G183" s="61"/>
    </row>
    <row r="184" spans="7:7" ht="15.75" x14ac:dyDescent="0.2">
      <c r="G184" s="61"/>
    </row>
    <row r="185" spans="7:7" ht="15.75" x14ac:dyDescent="0.2">
      <c r="G185" s="61"/>
    </row>
    <row r="186" spans="7:7" ht="15.75" x14ac:dyDescent="0.2">
      <c r="G186" s="61"/>
    </row>
    <row r="187" spans="7:7" ht="15.75" x14ac:dyDescent="0.2">
      <c r="G187" s="61"/>
    </row>
    <row r="188" spans="7:7" ht="15.75" x14ac:dyDescent="0.2">
      <c r="G188" s="61"/>
    </row>
    <row r="189" spans="7:7" ht="15.75" x14ac:dyDescent="0.2">
      <c r="G189" s="61"/>
    </row>
    <row r="190" spans="7:7" ht="15.75" x14ac:dyDescent="0.2">
      <c r="G190" s="61"/>
    </row>
    <row r="191" spans="7:7" ht="15.75" x14ac:dyDescent="0.2">
      <c r="G191" s="61"/>
    </row>
    <row r="192" spans="7:7" ht="15.75" x14ac:dyDescent="0.2">
      <c r="G192" s="61"/>
    </row>
    <row r="193" spans="7:7" ht="15.75" x14ac:dyDescent="0.2">
      <c r="G193" s="61"/>
    </row>
    <row r="194" spans="7:7" ht="15.75" x14ac:dyDescent="0.2">
      <c r="G194" s="61"/>
    </row>
    <row r="195" spans="7:7" ht="15.75" x14ac:dyDescent="0.2">
      <c r="G195" s="61"/>
    </row>
    <row r="196" spans="7:7" ht="15.75" x14ac:dyDescent="0.2">
      <c r="G196" s="61"/>
    </row>
    <row r="197" spans="7:7" ht="15.75" x14ac:dyDescent="0.2">
      <c r="G197" s="61"/>
    </row>
    <row r="198" spans="7:7" ht="15.75" x14ac:dyDescent="0.2">
      <c r="G198" s="61"/>
    </row>
    <row r="199" spans="7:7" ht="15.75" x14ac:dyDescent="0.2">
      <c r="G199" s="61"/>
    </row>
    <row r="200" spans="7:7" ht="15.75" x14ac:dyDescent="0.2">
      <c r="G200" s="61"/>
    </row>
    <row r="201" spans="7:7" ht="15.75" x14ac:dyDescent="0.2">
      <c r="G201" s="61"/>
    </row>
    <row r="202" spans="7:7" ht="15.75" x14ac:dyDescent="0.2">
      <c r="G202" s="61"/>
    </row>
    <row r="203" spans="7:7" ht="15.75" x14ac:dyDescent="0.2">
      <c r="G203" s="61"/>
    </row>
    <row r="204" spans="7:7" ht="15.75" x14ac:dyDescent="0.2">
      <c r="G204" s="61"/>
    </row>
    <row r="205" spans="7:7" ht="15.75" x14ac:dyDescent="0.2">
      <c r="G205" s="61"/>
    </row>
    <row r="206" spans="7:7" ht="15.75" x14ac:dyDescent="0.2">
      <c r="G206" s="61"/>
    </row>
    <row r="207" spans="7:7" ht="15.75" x14ac:dyDescent="0.2">
      <c r="G207" s="61"/>
    </row>
    <row r="208" spans="7:7" ht="15.75" x14ac:dyDescent="0.2">
      <c r="G208" s="61"/>
    </row>
    <row r="209" spans="7:7" ht="15.75" x14ac:dyDescent="0.2">
      <c r="G209" s="61"/>
    </row>
    <row r="210" spans="7:7" ht="15.75" x14ac:dyDescent="0.2">
      <c r="G210" s="61"/>
    </row>
    <row r="211" spans="7:7" ht="15.75" x14ac:dyDescent="0.2">
      <c r="G211" s="61"/>
    </row>
    <row r="212" spans="7:7" ht="15.75" x14ac:dyDescent="0.2">
      <c r="G212" s="61"/>
    </row>
    <row r="213" spans="7:7" ht="15.75" x14ac:dyDescent="0.2">
      <c r="G213" s="61"/>
    </row>
    <row r="214" spans="7:7" ht="15.75" x14ac:dyDescent="0.2">
      <c r="G214" s="61"/>
    </row>
    <row r="215" spans="7:7" ht="15.75" x14ac:dyDescent="0.2">
      <c r="G215" s="61"/>
    </row>
    <row r="216" spans="7:7" ht="15.75" x14ac:dyDescent="0.2">
      <c r="G216" s="61"/>
    </row>
    <row r="217" spans="7:7" ht="15.75" x14ac:dyDescent="0.2">
      <c r="G217" s="61"/>
    </row>
    <row r="218" spans="7:7" ht="15.75" x14ac:dyDescent="0.2">
      <c r="G218" s="61"/>
    </row>
    <row r="219" spans="7:7" ht="15.75" x14ac:dyDescent="0.2">
      <c r="G219" s="61"/>
    </row>
    <row r="220" spans="7:7" ht="15.75" x14ac:dyDescent="0.2">
      <c r="G220" s="61"/>
    </row>
    <row r="221" spans="7:7" ht="15.75" x14ac:dyDescent="0.2">
      <c r="G221" s="61"/>
    </row>
    <row r="222" spans="7:7" ht="15.75" x14ac:dyDescent="0.2">
      <c r="G222" s="61"/>
    </row>
    <row r="223" spans="7:7" ht="15.75" x14ac:dyDescent="0.2">
      <c r="G223" s="61"/>
    </row>
    <row r="224" spans="7:7" ht="15.75" x14ac:dyDescent="0.2">
      <c r="G224" s="61"/>
    </row>
    <row r="225" spans="7:7" ht="15.75" x14ac:dyDescent="0.2">
      <c r="G225" s="61"/>
    </row>
    <row r="226" spans="7:7" ht="15.75" x14ac:dyDescent="0.2">
      <c r="G226" s="61"/>
    </row>
    <row r="227" spans="7:7" ht="15.75" x14ac:dyDescent="0.2">
      <c r="G227" s="61"/>
    </row>
    <row r="228" spans="7:7" ht="15.75" x14ac:dyDescent="0.2">
      <c r="G228" s="61"/>
    </row>
    <row r="229" spans="7:7" ht="15.75" x14ac:dyDescent="0.2">
      <c r="G229" s="61"/>
    </row>
    <row r="230" spans="7:7" ht="15.75" x14ac:dyDescent="0.2">
      <c r="G230" s="61"/>
    </row>
    <row r="231" spans="7:7" ht="15.75" x14ac:dyDescent="0.2">
      <c r="G231" s="61"/>
    </row>
    <row r="232" spans="7:7" ht="15.75" x14ac:dyDescent="0.2">
      <c r="G232" s="61"/>
    </row>
    <row r="233" spans="7:7" ht="15.75" x14ac:dyDescent="0.2">
      <c r="G233" s="61"/>
    </row>
    <row r="234" spans="7:7" ht="15.75" x14ac:dyDescent="0.2">
      <c r="G234" s="61"/>
    </row>
    <row r="235" spans="7:7" ht="15.75" x14ac:dyDescent="0.2">
      <c r="G235" s="61"/>
    </row>
    <row r="236" spans="7:7" ht="15.75" x14ac:dyDescent="0.2">
      <c r="G236" s="61"/>
    </row>
    <row r="237" spans="7:7" ht="15.75" x14ac:dyDescent="0.2">
      <c r="G237" s="61"/>
    </row>
    <row r="238" spans="7:7" ht="15.75" x14ac:dyDescent="0.2">
      <c r="G238" s="61"/>
    </row>
    <row r="239" spans="7:7" ht="15.75" x14ac:dyDescent="0.2">
      <c r="G239" s="61"/>
    </row>
    <row r="240" spans="7:7" ht="15.75" x14ac:dyDescent="0.2">
      <c r="G240" s="61"/>
    </row>
    <row r="241" spans="7:7" ht="15.75" x14ac:dyDescent="0.2">
      <c r="G241" s="61"/>
    </row>
    <row r="242" spans="7:7" ht="15.75" x14ac:dyDescent="0.2">
      <c r="G242" s="61"/>
    </row>
    <row r="243" spans="7:7" ht="15.75" x14ac:dyDescent="0.2">
      <c r="G243" s="61"/>
    </row>
    <row r="244" spans="7:7" ht="15.75" x14ac:dyDescent="0.2">
      <c r="G244" s="61"/>
    </row>
    <row r="245" spans="7:7" ht="15.75" x14ac:dyDescent="0.2">
      <c r="G245" s="61"/>
    </row>
    <row r="246" spans="7:7" ht="15.75" x14ac:dyDescent="0.2">
      <c r="G246" s="61"/>
    </row>
    <row r="247" spans="7:7" ht="15.75" x14ac:dyDescent="0.2">
      <c r="G247" s="61"/>
    </row>
    <row r="248" spans="7:7" ht="15.75" x14ac:dyDescent="0.2">
      <c r="G248" s="61"/>
    </row>
    <row r="249" spans="7:7" ht="15.75" x14ac:dyDescent="0.2">
      <c r="G249" s="61"/>
    </row>
    <row r="250" spans="7:7" ht="15.75" x14ac:dyDescent="0.2">
      <c r="G250" s="61"/>
    </row>
    <row r="251" spans="7:7" ht="15.75" x14ac:dyDescent="0.2">
      <c r="G251" s="61"/>
    </row>
    <row r="252" spans="7:7" ht="15.75" x14ac:dyDescent="0.2">
      <c r="G252" s="61"/>
    </row>
    <row r="253" spans="7:7" ht="15.75" x14ac:dyDescent="0.2">
      <c r="G253" s="61"/>
    </row>
    <row r="254" spans="7:7" ht="15.75" x14ac:dyDescent="0.2">
      <c r="G254" s="61"/>
    </row>
    <row r="255" spans="7:7" ht="15.75" x14ac:dyDescent="0.2">
      <c r="G255" s="61"/>
    </row>
    <row r="256" spans="7:7" ht="15.75" x14ac:dyDescent="0.2">
      <c r="G256" s="61"/>
    </row>
    <row r="257" spans="7:7" ht="15.75" x14ac:dyDescent="0.2">
      <c r="G257" s="61"/>
    </row>
    <row r="258" spans="7:7" ht="15.75" x14ac:dyDescent="0.2">
      <c r="G258" s="61"/>
    </row>
    <row r="259" spans="7:7" ht="15.75" x14ac:dyDescent="0.2">
      <c r="G259" s="61"/>
    </row>
    <row r="260" spans="7:7" ht="15.75" x14ac:dyDescent="0.2">
      <c r="G260" s="61"/>
    </row>
    <row r="261" spans="7:7" ht="15.75" x14ac:dyDescent="0.2">
      <c r="G261" s="61"/>
    </row>
    <row r="262" spans="7:7" ht="15.75" x14ac:dyDescent="0.2">
      <c r="G262" s="61"/>
    </row>
    <row r="263" spans="7:7" ht="15.75" x14ac:dyDescent="0.2">
      <c r="G263" s="61"/>
    </row>
    <row r="264" spans="7:7" ht="15.75" x14ac:dyDescent="0.2">
      <c r="G264" s="61"/>
    </row>
    <row r="265" spans="7:7" ht="15.75" x14ac:dyDescent="0.2">
      <c r="G265" s="61"/>
    </row>
    <row r="266" spans="7:7" ht="15.75" x14ac:dyDescent="0.2">
      <c r="G266" s="61"/>
    </row>
    <row r="267" spans="7:7" ht="15.75" x14ac:dyDescent="0.2">
      <c r="G267" s="61"/>
    </row>
    <row r="268" spans="7:7" ht="15.75" x14ac:dyDescent="0.2">
      <c r="G268" s="61"/>
    </row>
    <row r="269" spans="7:7" ht="15.75" x14ac:dyDescent="0.2">
      <c r="G269" s="61"/>
    </row>
  </sheetData>
  <sheetProtection algorithmName="SHA-512" hashValue="EEc7hqnK+Xb3oagl4d6OTzT+2K4TeiPFLvX+AJjUxh9013uv8lCHCbdu2NIk1KRV4/6cHsGrh+mMcDANpC8FBg==" saltValue="x1K2WlapP0JIdqqxfWwMaw==" spinCount="100000" sheet="1" selectLockedCells="1"/>
  <mergeCells count="18">
    <mergeCell ref="B47:H47"/>
    <mergeCell ref="B48:H48"/>
    <mergeCell ref="B49:H49"/>
    <mergeCell ref="B50:H50"/>
    <mergeCell ref="B53:D53"/>
    <mergeCell ref="F53:G53"/>
    <mergeCell ref="A1:E1"/>
    <mergeCell ref="B46:H46"/>
    <mergeCell ref="A3:E3"/>
    <mergeCell ref="C10:E10"/>
    <mergeCell ref="C12:E12"/>
    <mergeCell ref="C14:E14"/>
    <mergeCell ref="C16:E16"/>
    <mergeCell ref="B27:E27"/>
    <mergeCell ref="B29:E29"/>
    <mergeCell ref="B35:E35"/>
    <mergeCell ref="B44:H44"/>
    <mergeCell ref="B45:H45"/>
  </mergeCells>
  <dataValidations count="1">
    <dataValidation type="decimal" operator="lessThan" allowBlank="1" errorTitle="Maximal 7% VerwGK-Zuschlagssatz" error="Bitte geben Sie den bewilligten und tatsächlichen Verwaltungsgemeinkostenzuschlagssatz an. Maximal darf der Verwaltungsgemeinkostenzuschlagssatz 7% betragen." sqref="F14">
      <formula1>7</formula1>
    </dataValidation>
  </dataValidations>
  <printOptions horizontalCentered="1" verticalCentered="1"/>
  <pageMargins left="0.59055118110236227" right="0.23622047244094491" top="0.98425196850393704" bottom="0.39370078740157483" header="0.51181102362204722" footer="0.11811023622047245"/>
  <pageSetup paperSize="9" scale="78"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F27"/>
  <sheetViews>
    <sheetView showGridLines="0" workbookViewId="0"/>
  </sheetViews>
  <sheetFormatPr baseColWidth="10" defaultRowHeight="12.75" x14ac:dyDescent="0.2"/>
  <cols>
    <col min="1" max="1" width="2.28515625" style="69" customWidth="1"/>
    <col min="2" max="2" width="36.7109375" style="69" customWidth="1"/>
    <col min="3" max="5" width="20.7109375" style="69" customWidth="1"/>
    <col min="6" max="7" width="11" style="69" customWidth="1"/>
    <col min="8" max="8" width="21.85546875" style="69" customWidth="1"/>
    <col min="9" max="10" width="11.7109375" style="69" customWidth="1"/>
    <col min="11" max="16384" width="11.42578125" style="69"/>
  </cols>
  <sheetData>
    <row r="1" spans="1:6" s="54" customFormat="1" ht="17.25" customHeight="1" x14ac:dyDescent="0.2">
      <c r="A1" s="64" t="str">
        <f>IF(Finanzierungsübersicht!A3="","",Finanzierungsübersicht!A3)</f>
        <v/>
      </c>
      <c r="B1" s="65"/>
      <c r="C1" s="65"/>
      <c r="D1" s="66"/>
      <c r="E1" s="67" t="str">
        <f>IF(Finanzierungsübersicht!F8="","",Finanzierungsübersicht!F8)</f>
        <v/>
      </c>
      <c r="F1" s="68"/>
    </row>
    <row r="2" spans="1:6" x14ac:dyDescent="0.2">
      <c r="A2" s="69" t="s">
        <v>116</v>
      </c>
      <c r="E2" s="70" t="s">
        <v>14</v>
      </c>
      <c r="F2" s="70"/>
    </row>
    <row r="3" spans="1:6" ht="13.5" thickBot="1" x14ac:dyDescent="0.25">
      <c r="A3" s="98"/>
    </row>
    <row r="4" spans="1:6" ht="26.25" thickBot="1" x14ac:dyDescent="0.25">
      <c r="A4" s="179"/>
      <c r="B4" s="98"/>
      <c r="C4" s="187" t="s">
        <v>51</v>
      </c>
      <c r="D4" s="187" t="s">
        <v>52</v>
      </c>
      <c r="E4" s="187" t="s">
        <v>53</v>
      </c>
    </row>
    <row r="5" spans="1:6" x14ac:dyDescent="0.2">
      <c r="A5" s="179"/>
      <c r="B5" s="98"/>
      <c r="C5" s="185"/>
      <c r="D5" s="185"/>
      <c r="E5" s="185"/>
    </row>
    <row r="6" spans="1:6" ht="16.5" customHeight="1" x14ac:dyDescent="0.2">
      <c r="A6" s="183" t="s">
        <v>3</v>
      </c>
      <c r="B6" s="180" t="s">
        <v>54</v>
      </c>
      <c r="C6" s="72">
        <f>Material!E6</f>
        <v>0</v>
      </c>
      <c r="D6" s="72">
        <f>Material!E400</f>
        <v>0</v>
      </c>
      <c r="E6" s="72" t="str">
        <f>IFERROR(Material!#REF!,"")</f>
        <v/>
      </c>
    </row>
    <row r="7" spans="1:6" x14ac:dyDescent="0.2">
      <c r="A7" s="183"/>
      <c r="B7" s="73"/>
      <c r="C7" s="186"/>
      <c r="D7" s="186"/>
      <c r="E7" s="186"/>
    </row>
    <row r="8" spans="1:6" ht="16.5" customHeight="1" x14ac:dyDescent="0.2">
      <c r="A8" s="183" t="s">
        <v>4</v>
      </c>
      <c r="B8" s="180" t="s">
        <v>55</v>
      </c>
      <c r="C8" s="72">
        <f>Fremdleistungskosten!E6</f>
        <v>0</v>
      </c>
      <c r="D8" s="72">
        <f>Fremdleistungskosten!E500</f>
        <v>0</v>
      </c>
      <c r="E8" s="72" t="str">
        <f>IFERROR(Fremdleistungskosten!#REF!,"")</f>
        <v/>
      </c>
    </row>
    <row r="9" spans="1:6" x14ac:dyDescent="0.2">
      <c r="A9" s="183"/>
      <c r="B9" s="73"/>
      <c r="C9" s="74"/>
      <c r="D9" s="74"/>
      <c r="E9" s="74"/>
    </row>
    <row r="10" spans="1:6" x14ac:dyDescent="0.2">
      <c r="A10" s="183" t="s">
        <v>30</v>
      </c>
      <c r="B10" s="180" t="s">
        <v>56</v>
      </c>
      <c r="C10" s="74"/>
      <c r="D10" s="74"/>
      <c r="E10" s="74"/>
    </row>
    <row r="11" spans="1:6" ht="16.5" customHeight="1" x14ac:dyDescent="0.2">
      <c r="A11" s="183"/>
      <c r="B11" s="73" t="s">
        <v>23</v>
      </c>
      <c r="C11" s="75">
        <f>Personal!D6</f>
        <v>0</v>
      </c>
      <c r="D11" s="75">
        <f>Personal!D219</f>
        <v>0</v>
      </c>
      <c r="E11" s="75" t="str">
        <f>IFERROR(Personal!#REF!,"")</f>
        <v/>
      </c>
    </row>
    <row r="12" spans="1:6" x14ac:dyDescent="0.2">
      <c r="A12" s="183"/>
      <c r="B12" s="184" t="s">
        <v>57</v>
      </c>
      <c r="C12" s="74"/>
      <c r="D12" s="74"/>
      <c r="E12" s="74"/>
    </row>
    <row r="13" spans="1:6" ht="16.5" customHeight="1" x14ac:dyDescent="0.2">
      <c r="A13" s="183"/>
      <c r="B13" s="73" t="s">
        <v>58</v>
      </c>
      <c r="C13" s="75">
        <f>Personal!D7</f>
        <v>0</v>
      </c>
      <c r="D13" s="75">
        <f>Personal!D423</f>
        <v>0</v>
      </c>
      <c r="E13" s="75" t="str">
        <f>IFERROR(Personal!#REF!,"")</f>
        <v/>
      </c>
    </row>
    <row r="14" spans="1:6" x14ac:dyDescent="0.2">
      <c r="A14" s="183"/>
      <c r="B14" s="184" t="s">
        <v>59</v>
      </c>
      <c r="C14" s="74"/>
      <c r="D14" s="74"/>
      <c r="E14" s="74"/>
    </row>
    <row r="15" spans="1:6" ht="16.5" customHeight="1" x14ac:dyDescent="0.2">
      <c r="A15" s="183"/>
      <c r="B15" s="73" t="s">
        <v>60</v>
      </c>
      <c r="C15" s="75">
        <f>Personal!D8</f>
        <v>0</v>
      </c>
      <c r="D15" s="75">
        <f>Personal!D627</f>
        <v>0</v>
      </c>
      <c r="E15" s="75" t="str">
        <f>IFERROR(Personal!#REF!,"")</f>
        <v/>
      </c>
    </row>
    <row r="16" spans="1:6" x14ac:dyDescent="0.2">
      <c r="A16" s="183"/>
      <c r="B16" s="184" t="s">
        <v>61</v>
      </c>
      <c r="C16" s="74"/>
      <c r="D16" s="74"/>
      <c r="E16" s="74"/>
    </row>
    <row r="17" spans="1:6" ht="16.5" customHeight="1" x14ac:dyDescent="0.2">
      <c r="A17" s="183"/>
      <c r="B17" s="180" t="s">
        <v>62</v>
      </c>
      <c r="C17" s="72">
        <f>SUM(C10:C16)</f>
        <v>0</v>
      </c>
      <c r="D17" s="72">
        <f>SUM(D10:D16)</f>
        <v>0</v>
      </c>
      <c r="E17" s="72" t="str">
        <f>IFERROR(Personal!#REF!,"")</f>
        <v/>
      </c>
    </row>
    <row r="18" spans="1:6" x14ac:dyDescent="0.2">
      <c r="A18" s="183"/>
      <c r="B18" s="73"/>
      <c r="C18" s="74"/>
      <c r="D18" s="74"/>
      <c r="E18" s="74"/>
    </row>
    <row r="19" spans="1:6" ht="16.5" customHeight="1" x14ac:dyDescent="0.2">
      <c r="A19" s="183" t="s">
        <v>6</v>
      </c>
      <c r="B19" s="180" t="s">
        <v>63</v>
      </c>
      <c r="C19" s="76">
        <f>Sondereinzelkosten_Abschreibung!E6</f>
        <v>0</v>
      </c>
      <c r="D19" s="76">
        <f>Sondereinzelkosten_Abschreibung!H500</f>
        <v>0</v>
      </c>
      <c r="E19" s="72" t="str">
        <f>IFERROR(Sondereinzelkosten_Abschreibung!#REF!,"")</f>
        <v/>
      </c>
    </row>
    <row r="20" spans="1:6" ht="16.5" customHeight="1" x14ac:dyDescent="0.2">
      <c r="A20" s="183"/>
      <c r="B20" s="180"/>
      <c r="C20" s="77"/>
      <c r="D20" s="77"/>
      <c r="E20" s="186"/>
    </row>
    <row r="21" spans="1:6" ht="16.5" customHeight="1" x14ac:dyDescent="0.2">
      <c r="A21" s="183" t="s">
        <v>8</v>
      </c>
      <c r="B21" s="180" t="s">
        <v>64</v>
      </c>
      <c r="C21" s="76">
        <f>C6+C8+C17+C19</f>
        <v>0</v>
      </c>
      <c r="D21" s="76">
        <f>D6+D8+D17+D19</f>
        <v>0</v>
      </c>
      <c r="E21" s="72" t="str">
        <f>IFERROR(E6+E8+E17+E19,"")</f>
        <v/>
      </c>
    </row>
    <row r="22" spans="1:6" ht="16.5" customHeight="1" x14ac:dyDescent="0.2">
      <c r="A22" s="183"/>
      <c r="B22" s="180"/>
      <c r="C22" s="77"/>
      <c r="D22" s="77"/>
      <c r="E22" s="186"/>
    </row>
    <row r="23" spans="1:6" ht="16.5" customHeight="1" x14ac:dyDescent="0.2">
      <c r="A23" s="183" t="s">
        <v>31</v>
      </c>
      <c r="B23" s="180" t="s">
        <v>65</v>
      </c>
      <c r="C23" s="76">
        <f>C21*Finanzierungsübersicht!F14</f>
        <v>0</v>
      </c>
      <c r="D23" s="76">
        <f>D21*Finanzierungsübersicht!F14</f>
        <v>0</v>
      </c>
      <c r="E23" s="72" t="str">
        <f>IFERROR(E21*Finanzierungsübersicht!F14,"")</f>
        <v/>
      </c>
    </row>
    <row r="24" spans="1:6" ht="13.5" thickBot="1" x14ac:dyDescent="0.25">
      <c r="A24" s="183"/>
      <c r="B24" s="73"/>
      <c r="C24" s="78"/>
      <c r="D24" s="78"/>
      <c r="E24" s="78"/>
    </row>
    <row r="25" spans="1:6" ht="16.5" customHeight="1" thickBot="1" x14ac:dyDescent="0.25">
      <c r="A25" s="183" t="s">
        <v>9</v>
      </c>
      <c r="B25" s="180" t="s">
        <v>66</v>
      </c>
      <c r="C25" s="190">
        <f>C21+C23</f>
        <v>0</v>
      </c>
      <c r="D25" s="191">
        <f>D21+D23</f>
        <v>0</v>
      </c>
      <c r="E25" s="189" t="str">
        <f>IFERROR(E21+E23,"")</f>
        <v/>
      </c>
      <c r="F25" s="79"/>
    </row>
    <row r="26" spans="1:6" ht="13.5" thickBot="1" x14ac:dyDescent="0.25">
      <c r="A26" s="183"/>
      <c r="B26" s="73"/>
      <c r="C26" s="78"/>
      <c r="D26" s="78"/>
      <c r="E26" s="78"/>
    </row>
    <row r="27" spans="1:6" ht="16.5" customHeight="1" thickBot="1" x14ac:dyDescent="0.25">
      <c r="A27" s="183" t="s">
        <v>10</v>
      </c>
      <c r="B27" s="180" t="s">
        <v>32</v>
      </c>
      <c r="C27" s="188">
        <f>Finanzierungsübersicht!F16</f>
        <v>0</v>
      </c>
      <c r="D27" s="192">
        <f>IF(D25*Finanzierungsübersicht!F12&gt;C27,C27,D25*Finanzierungsübersicht!F12)</f>
        <v>0</v>
      </c>
      <c r="E27" s="189" t="str">
        <f>IFERROR(IF(Finanzierungsübersicht!F12*'VN-Ergebnis'!E25&gt;C27,C27,Finanzierungsübersicht!F12*'VN-Ergebnis'!E25),"")</f>
        <v/>
      </c>
    </row>
  </sheetData>
  <sheetProtection algorithmName="SHA-512" hashValue="9cRceEkwhujNm8rBwieTiiNt19obsqMYZHTy/NGPFZ/idVWmjBZkcolY6WxcyYCZUUF12/b8rdpdZSQNdUsoeQ==" saltValue="mJ5mG06jLMeIJdHZ7YEdhA==" spinCount="100000" sheet="1" objects="1" scenarios="1" selectLockedCells="1" selectUnlockedCells="1"/>
  <printOptions horizontalCentered="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filterMode="1">
    <pageSetUpPr fitToPage="1"/>
  </sheetPr>
  <dimension ref="A1:I2179"/>
  <sheetViews>
    <sheetView showGridLines="0" workbookViewId="0">
      <selection activeCell="D24" sqref="D24"/>
    </sheetView>
  </sheetViews>
  <sheetFormatPr baseColWidth="10" defaultRowHeight="12.75" x14ac:dyDescent="0.2"/>
  <cols>
    <col min="1" max="1" width="9.140625" style="80" customWidth="1"/>
    <col min="2" max="2" width="14.7109375" style="80" customWidth="1"/>
    <col min="3" max="3" width="15" style="80" customWidth="1"/>
    <col min="4" max="4" width="30.85546875" style="80" customWidth="1"/>
    <col min="5" max="5" width="16.85546875" style="48" customWidth="1"/>
    <col min="6" max="6" width="2.42578125" style="80" customWidth="1"/>
    <col min="7" max="16384" width="11.42578125" style="80"/>
  </cols>
  <sheetData>
    <row r="1" spans="1:9" x14ac:dyDescent="0.2">
      <c r="A1" s="6" t="str">
        <f>IF(Finanzierungsübersicht!A3="","",Finanzierungsübersicht!A3)</f>
        <v/>
      </c>
      <c r="B1" s="6"/>
      <c r="C1" s="7"/>
      <c r="D1" s="7"/>
      <c r="E1" s="47" t="str">
        <f>IF(Finanzierungsübersicht!F8="","",Finanzierungsübersicht!F8)</f>
        <v/>
      </c>
    </row>
    <row r="2" spans="1:9" x14ac:dyDescent="0.2">
      <c r="A2" s="116" t="s">
        <v>116</v>
      </c>
      <c r="B2" s="1"/>
      <c r="C2" s="1"/>
      <c r="D2" s="1"/>
      <c r="E2" s="81" t="s">
        <v>14</v>
      </c>
    </row>
    <row r="3" spans="1:9" x14ac:dyDescent="0.2">
      <c r="A3" s="35">
        <v>26</v>
      </c>
      <c r="B3" s="35">
        <v>52</v>
      </c>
      <c r="C3" s="1"/>
      <c r="D3" s="1"/>
    </row>
    <row r="4" spans="1:9" ht="18" x14ac:dyDescent="0.25">
      <c r="A4" s="2" t="s">
        <v>67</v>
      </c>
      <c r="B4" s="3"/>
      <c r="C4" s="3"/>
      <c r="D4" s="3"/>
      <c r="E4" s="49"/>
    </row>
    <row r="5" spans="1:9" x14ac:dyDescent="0.2">
      <c r="A5" s="1"/>
      <c r="B5" s="1"/>
      <c r="C5" s="1"/>
      <c r="D5" s="1"/>
    </row>
    <row r="6" spans="1:9" s="82" customFormat="1" x14ac:dyDescent="0.2">
      <c r="A6" s="292" t="s">
        <v>98</v>
      </c>
      <c r="B6" s="292"/>
      <c r="C6" s="292"/>
      <c r="D6" s="292"/>
      <c r="E6" s="262">
        <v>0</v>
      </c>
      <c r="F6" s="80"/>
    </row>
    <row r="7" spans="1:9" x14ac:dyDescent="0.2">
      <c r="E7" s="80"/>
    </row>
    <row r="8" spans="1:9" ht="18" x14ac:dyDescent="0.25">
      <c r="A8" s="2" t="s">
        <v>68</v>
      </c>
      <c r="B8" s="3"/>
      <c r="C8" s="3"/>
      <c r="D8" s="3"/>
      <c r="E8" s="49"/>
    </row>
    <row r="9" spans="1:9" x14ac:dyDescent="0.2">
      <c r="A9" s="1"/>
      <c r="B9" s="1"/>
      <c r="C9" s="1"/>
      <c r="D9" s="1"/>
    </row>
    <row r="10" spans="1:9" ht="25.5" x14ac:dyDescent="0.2">
      <c r="A10" s="166" t="s">
        <v>19</v>
      </c>
      <c r="B10" s="166" t="s">
        <v>15</v>
      </c>
      <c r="C10" s="166" t="s">
        <v>16</v>
      </c>
      <c r="D10" s="166" t="s">
        <v>17</v>
      </c>
      <c r="E10" s="167" t="s">
        <v>28</v>
      </c>
      <c r="F10" s="198"/>
      <c r="I10" s="255"/>
    </row>
    <row r="11" spans="1:9" x14ac:dyDescent="0.2">
      <c r="A11" s="200"/>
      <c r="B11" s="10"/>
      <c r="C11" s="197"/>
      <c r="D11" s="197"/>
      <c r="E11" s="219"/>
      <c r="F11" s="199" t="s">
        <v>119</v>
      </c>
    </row>
    <row r="12" spans="1:9" x14ac:dyDescent="0.2">
      <c r="A12" s="200"/>
      <c r="B12" s="10"/>
      <c r="C12" s="8"/>
      <c r="D12" s="8"/>
      <c r="E12" s="219"/>
      <c r="F12" s="199" t="s">
        <v>119</v>
      </c>
    </row>
    <row r="13" spans="1:9" x14ac:dyDescent="0.2">
      <c r="A13" s="200"/>
      <c r="B13" s="10"/>
      <c r="C13" s="8"/>
      <c r="D13" s="8"/>
      <c r="E13" s="219"/>
      <c r="F13" s="199" t="s">
        <v>119</v>
      </c>
    </row>
    <row r="14" spans="1:9" x14ac:dyDescent="0.2">
      <c r="A14" s="9"/>
      <c r="B14" s="10"/>
      <c r="C14" s="8"/>
      <c r="D14" s="8"/>
      <c r="E14" s="219"/>
      <c r="F14" s="199" t="s">
        <v>119</v>
      </c>
    </row>
    <row r="15" spans="1:9" x14ac:dyDescent="0.2">
      <c r="A15" s="9"/>
      <c r="B15" s="10"/>
      <c r="C15" s="8"/>
      <c r="D15" s="8"/>
      <c r="E15" s="219"/>
      <c r="F15" s="199" t="s">
        <v>119</v>
      </c>
    </row>
    <row r="16" spans="1:9" x14ac:dyDescent="0.2">
      <c r="A16" s="9"/>
      <c r="B16" s="10"/>
      <c r="C16" s="8"/>
      <c r="D16" s="8"/>
      <c r="E16" s="219"/>
      <c r="F16" s="199" t="s">
        <v>119</v>
      </c>
    </row>
    <row r="17" spans="1:6" x14ac:dyDescent="0.2">
      <c r="A17" s="9"/>
      <c r="B17" s="10"/>
      <c r="C17" s="8"/>
      <c r="D17" s="8"/>
      <c r="E17" s="219"/>
      <c r="F17" s="199" t="s">
        <v>119</v>
      </c>
    </row>
    <row r="18" spans="1:6" x14ac:dyDescent="0.2">
      <c r="A18" s="9"/>
      <c r="B18" s="10"/>
      <c r="C18" s="8"/>
      <c r="D18" s="8"/>
      <c r="E18" s="219"/>
      <c r="F18" s="199" t="s">
        <v>119</v>
      </c>
    </row>
    <row r="19" spans="1:6" x14ac:dyDescent="0.2">
      <c r="A19" s="9"/>
      <c r="B19" s="10"/>
      <c r="C19" s="8"/>
      <c r="D19" s="8"/>
      <c r="E19" s="219"/>
      <c r="F19" s="199" t="s">
        <v>119</v>
      </c>
    </row>
    <row r="20" spans="1:6" x14ac:dyDescent="0.2">
      <c r="A20" s="9"/>
      <c r="B20" s="10"/>
      <c r="C20" s="8"/>
      <c r="D20" s="8"/>
      <c r="E20" s="219"/>
      <c r="F20" s="199" t="s">
        <v>119</v>
      </c>
    </row>
    <row r="21" spans="1:6" x14ac:dyDescent="0.2">
      <c r="A21" s="9"/>
      <c r="B21" s="10"/>
      <c r="C21" s="8"/>
      <c r="D21" s="8"/>
      <c r="E21" s="219"/>
      <c r="F21" s="199" t="s">
        <v>119</v>
      </c>
    </row>
    <row r="22" spans="1:6" x14ac:dyDescent="0.2">
      <c r="A22" s="9"/>
      <c r="B22" s="10"/>
      <c r="C22" s="8"/>
      <c r="D22" s="8"/>
      <c r="E22" s="219"/>
      <c r="F22" s="199" t="s">
        <v>119</v>
      </c>
    </row>
    <row r="23" spans="1:6" x14ac:dyDescent="0.2">
      <c r="A23" s="9"/>
      <c r="B23" s="10"/>
      <c r="C23" s="8"/>
      <c r="D23" s="8"/>
      <c r="E23" s="219"/>
      <c r="F23" s="199" t="s">
        <v>119</v>
      </c>
    </row>
    <row r="24" spans="1:6" x14ac:dyDescent="0.2">
      <c r="A24" s="9"/>
      <c r="B24" s="10"/>
      <c r="C24" s="8"/>
      <c r="D24" s="8"/>
      <c r="E24" s="219"/>
      <c r="F24" s="199" t="s">
        <v>119</v>
      </c>
    </row>
    <row r="25" spans="1:6" x14ac:dyDescent="0.2">
      <c r="A25" s="9"/>
      <c r="B25" s="10"/>
      <c r="C25" s="8"/>
      <c r="D25" s="8"/>
      <c r="E25" s="219"/>
      <c r="F25" s="199" t="s">
        <v>119</v>
      </c>
    </row>
    <row r="26" spans="1:6" x14ac:dyDescent="0.2">
      <c r="A26" s="9"/>
      <c r="B26" s="10"/>
      <c r="C26" s="8"/>
      <c r="D26" s="8"/>
      <c r="E26" s="219"/>
      <c r="F26" s="199" t="s">
        <v>119</v>
      </c>
    </row>
    <row r="27" spans="1:6" x14ac:dyDescent="0.2">
      <c r="A27" s="9"/>
      <c r="B27" s="10"/>
      <c r="C27" s="8"/>
      <c r="D27" s="8"/>
      <c r="E27" s="219"/>
      <c r="F27" s="199" t="s">
        <v>119</v>
      </c>
    </row>
    <row r="28" spans="1:6" x14ac:dyDescent="0.2">
      <c r="A28" s="9"/>
      <c r="B28" s="256"/>
      <c r="C28" s="8"/>
      <c r="D28" s="8"/>
      <c r="E28" s="219"/>
      <c r="F28" s="199" t="s">
        <v>119</v>
      </c>
    </row>
    <row r="29" spans="1:6" x14ac:dyDescent="0.2">
      <c r="A29" s="9"/>
      <c r="B29" s="10"/>
      <c r="C29" s="8"/>
      <c r="D29" s="8"/>
      <c r="E29" s="219"/>
      <c r="F29" s="199" t="s">
        <v>119</v>
      </c>
    </row>
    <row r="30" spans="1:6" x14ac:dyDescent="0.2">
      <c r="A30" s="9"/>
      <c r="B30" s="256"/>
      <c r="C30" s="8"/>
      <c r="D30" s="8"/>
      <c r="E30" s="219"/>
      <c r="F30" s="199" t="s">
        <v>119</v>
      </c>
    </row>
    <row r="31" spans="1:6" ht="13.5" thickBot="1" x14ac:dyDescent="0.25">
      <c r="A31" s="200"/>
      <c r="B31" s="10"/>
      <c r="C31" s="8"/>
      <c r="D31" s="8"/>
      <c r="E31" s="219"/>
      <c r="F31" s="199" t="s">
        <v>119</v>
      </c>
    </row>
    <row r="32" spans="1:6" ht="13.5" hidden="1" thickBot="1" x14ac:dyDescent="0.25">
      <c r="A32" s="200"/>
      <c r="B32" s="10"/>
      <c r="C32" s="8"/>
      <c r="D32" s="8"/>
      <c r="E32" s="50"/>
      <c r="F32" s="199" t="str">
        <f>IF(OR(A27 &lt;&gt;"", A28 &lt;&gt;"", A29 &lt;&gt;"", A30 &lt;&gt;"", A31&lt;&gt;""),"ja","")</f>
        <v/>
      </c>
    </row>
    <row r="33" spans="1:6" ht="13.5" hidden="1" thickBot="1" x14ac:dyDescent="0.25">
      <c r="A33" s="200"/>
      <c r="B33" s="10"/>
      <c r="C33" s="8"/>
      <c r="D33" s="8"/>
      <c r="E33" s="50"/>
      <c r="F33" s="199" t="str">
        <f t="shared" ref="F33:F96" si="0">IF(OR(A28 &lt;&gt;"", A29 &lt;&gt;"", A30 &lt;&gt;"", A31 &lt;&gt;"", A32&lt;&gt;""),"ja","")</f>
        <v/>
      </c>
    </row>
    <row r="34" spans="1:6" ht="13.5" hidden="1" thickBot="1" x14ac:dyDescent="0.25">
      <c r="A34" s="200"/>
      <c r="B34" s="10"/>
      <c r="C34" s="8"/>
      <c r="D34" s="8"/>
      <c r="E34" s="50"/>
      <c r="F34" s="199" t="str">
        <f t="shared" si="0"/>
        <v/>
      </c>
    </row>
    <row r="35" spans="1:6" ht="13.5" hidden="1" thickBot="1" x14ac:dyDescent="0.25">
      <c r="A35" s="200"/>
      <c r="B35" s="10"/>
      <c r="C35" s="8"/>
      <c r="D35" s="8"/>
      <c r="E35" s="50"/>
      <c r="F35" s="199" t="str">
        <f t="shared" si="0"/>
        <v/>
      </c>
    </row>
    <row r="36" spans="1:6" ht="13.5" hidden="1" thickBot="1" x14ac:dyDescent="0.25">
      <c r="A36" s="200"/>
      <c r="B36" s="10"/>
      <c r="C36" s="8"/>
      <c r="D36" s="8"/>
      <c r="E36" s="50"/>
      <c r="F36" s="199" t="str">
        <f t="shared" si="0"/>
        <v/>
      </c>
    </row>
    <row r="37" spans="1:6" ht="13.5" hidden="1" thickBot="1" x14ac:dyDescent="0.25">
      <c r="A37" s="200"/>
      <c r="B37" s="10"/>
      <c r="C37" s="8"/>
      <c r="D37" s="8"/>
      <c r="E37" s="50"/>
      <c r="F37" s="199" t="str">
        <f t="shared" si="0"/>
        <v/>
      </c>
    </row>
    <row r="38" spans="1:6" ht="13.5" hidden="1" thickBot="1" x14ac:dyDescent="0.25">
      <c r="A38" s="200"/>
      <c r="B38" s="10"/>
      <c r="C38" s="8"/>
      <c r="D38" s="8"/>
      <c r="E38" s="50"/>
      <c r="F38" s="199" t="str">
        <f t="shared" si="0"/>
        <v/>
      </c>
    </row>
    <row r="39" spans="1:6" ht="13.5" hidden="1" thickBot="1" x14ac:dyDescent="0.25">
      <c r="A39" s="200"/>
      <c r="B39" s="10"/>
      <c r="C39" s="8"/>
      <c r="D39" s="8"/>
      <c r="E39" s="50"/>
      <c r="F39" s="199" t="str">
        <f t="shared" si="0"/>
        <v/>
      </c>
    </row>
    <row r="40" spans="1:6" ht="13.5" hidden="1" thickBot="1" x14ac:dyDescent="0.25">
      <c r="A40" s="200"/>
      <c r="B40" s="10"/>
      <c r="C40" s="8"/>
      <c r="D40" s="8"/>
      <c r="E40" s="50"/>
      <c r="F40" s="199" t="str">
        <f t="shared" si="0"/>
        <v/>
      </c>
    </row>
    <row r="41" spans="1:6" ht="13.5" hidden="1" thickBot="1" x14ac:dyDescent="0.25">
      <c r="A41" s="200"/>
      <c r="B41" s="10"/>
      <c r="C41" s="8"/>
      <c r="D41" s="8"/>
      <c r="E41" s="50"/>
      <c r="F41" s="199" t="str">
        <f t="shared" si="0"/>
        <v/>
      </c>
    </row>
    <row r="42" spans="1:6" ht="13.5" hidden="1" thickBot="1" x14ac:dyDescent="0.25">
      <c r="A42" s="200"/>
      <c r="B42" s="10"/>
      <c r="C42" s="8"/>
      <c r="D42" s="8"/>
      <c r="E42" s="50"/>
      <c r="F42" s="199" t="str">
        <f t="shared" si="0"/>
        <v/>
      </c>
    </row>
    <row r="43" spans="1:6" ht="13.5" hidden="1" thickBot="1" x14ac:dyDescent="0.25">
      <c r="A43" s="200"/>
      <c r="B43" s="10"/>
      <c r="C43" s="8"/>
      <c r="D43" s="8"/>
      <c r="E43" s="50"/>
      <c r="F43" s="199" t="str">
        <f t="shared" si="0"/>
        <v/>
      </c>
    </row>
    <row r="44" spans="1:6" ht="13.5" hidden="1" thickBot="1" x14ac:dyDescent="0.25">
      <c r="A44" s="200"/>
      <c r="B44" s="10"/>
      <c r="C44" s="8"/>
      <c r="D44" s="8"/>
      <c r="E44" s="50"/>
      <c r="F44" s="199" t="str">
        <f t="shared" si="0"/>
        <v/>
      </c>
    </row>
    <row r="45" spans="1:6" ht="13.5" hidden="1" thickBot="1" x14ac:dyDescent="0.25">
      <c r="A45" s="200"/>
      <c r="B45" s="10"/>
      <c r="C45" s="8"/>
      <c r="D45" s="8"/>
      <c r="E45" s="50"/>
      <c r="F45" s="199" t="str">
        <f t="shared" si="0"/>
        <v/>
      </c>
    </row>
    <row r="46" spans="1:6" ht="13.5" hidden="1" thickBot="1" x14ac:dyDescent="0.25">
      <c r="A46" s="200"/>
      <c r="B46" s="10"/>
      <c r="C46" s="8"/>
      <c r="D46" s="8"/>
      <c r="E46" s="50"/>
      <c r="F46" s="199" t="str">
        <f t="shared" si="0"/>
        <v/>
      </c>
    </row>
    <row r="47" spans="1:6" ht="13.5" hidden="1" thickBot="1" x14ac:dyDescent="0.25">
      <c r="A47" s="200"/>
      <c r="B47" s="10"/>
      <c r="C47" s="8"/>
      <c r="D47" s="8"/>
      <c r="E47" s="50"/>
      <c r="F47" s="199" t="str">
        <f t="shared" si="0"/>
        <v/>
      </c>
    </row>
    <row r="48" spans="1:6" ht="13.5" hidden="1" thickBot="1" x14ac:dyDescent="0.25">
      <c r="A48" s="200"/>
      <c r="B48" s="10"/>
      <c r="C48" s="8"/>
      <c r="D48" s="8"/>
      <c r="E48" s="50"/>
      <c r="F48" s="199" t="str">
        <f t="shared" si="0"/>
        <v/>
      </c>
    </row>
    <row r="49" spans="1:6" ht="13.5" hidden="1" thickBot="1" x14ac:dyDescent="0.25">
      <c r="A49" s="200"/>
      <c r="B49" s="10"/>
      <c r="C49" s="8"/>
      <c r="D49" s="8"/>
      <c r="E49" s="50"/>
      <c r="F49" s="199" t="str">
        <f t="shared" si="0"/>
        <v/>
      </c>
    </row>
    <row r="50" spans="1:6" ht="13.5" hidden="1" thickBot="1" x14ac:dyDescent="0.25">
      <c r="A50" s="200"/>
      <c r="B50" s="10"/>
      <c r="C50" s="8"/>
      <c r="D50" s="8"/>
      <c r="E50" s="50"/>
      <c r="F50" s="199" t="str">
        <f t="shared" si="0"/>
        <v/>
      </c>
    </row>
    <row r="51" spans="1:6" ht="13.5" hidden="1" thickBot="1" x14ac:dyDescent="0.25">
      <c r="A51" s="200"/>
      <c r="B51" s="10"/>
      <c r="C51" s="8"/>
      <c r="D51" s="8"/>
      <c r="E51" s="50"/>
      <c r="F51" s="199" t="str">
        <f t="shared" si="0"/>
        <v/>
      </c>
    </row>
    <row r="52" spans="1:6" ht="13.5" hidden="1" thickBot="1" x14ac:dyDescent="0.25">
      <c r="A52" s="200"/>
      <c r="B52" s="10"/>
      <c r="C52" s="8"/>
      <c r="D52" s="8"/>
      <c r="E52" s="50"/>
      <c r="F52" s="199" t="str">
        <f t="shared" si="0"/>
        <v/>
      </c>
    </row>
    <row r="53" spans="1:6" ht="13.5" hidden="1" thickBot="1" x14ac:dyDescent="0.25">
      <c r="A53" s="200"/>
      <c r="B53" s="10"/>
      <c r="C53" s="8"/>
      <c r="D53" s="8"/>
      <c r="E53" s="50"/>
      <c r="F53" s="199" t="str">
        <f t="shared" si="0"/>
        <v/>
      </c>
    </row>
    <row r="54" spans="1:6" ht="13.5" hidden="1" thickBot="1" x14ac:dyDescent="0.25">
      <c r="A54" s="200"/>
      <c r="B54" s="10"/>
      <c r="C54" s="8"/>
      <c r="D54" s="8"/>
      <c r="E54" s="50"/>
      <c r="F54" s="199" t="str">
        <f t="shared" si="0"/>
        <v/>
      </c>
    </row>
    <row r="55" spans="1:6" ht="13.5" hidden="1" thickBot="1" x14ac:dyDescent="0.25">
      <c r="A55" s="200"/>
      <c r="B55" s="10"/>
      <c r="C55" s="8"/>
      <c r="D55" s="8"/>
      <c r="E55" s="50"/>
      <c r="F55" s="199" t="str">
        <f t="shared" si="0"/>
        <v/>
      </c>
    </row>
    <row r="56" spans="1:6" ht="13.5" hidden="1" thickBot="1" x14ac:dyDescent="0.25">
      <c r="A56" s="200"/>
      <c r="B56" s="10"/>
      <c r="C56" s="8"/>
      <c r="D56" s="8"/>
      <c r="E56" s="50"/>
      <c r="F56" s="199" t="str">
        <f t="shared" si="0"/>
        <v/>
      </c>
    </row>
    <row r="57" spans="1:6" ht="13.5" hidden="1" thickBot="1" x14ac:dyDescent="0.25">
      <c r="A57" s="200"/>
      <c r="B57" s="10"/>
      <c r="C57" s="8"/>
      <c r="D57" s="8"/>
      <c r="E57" s="50"/>
      <c r="F57" s="199" t="str">
        <f t="shared" si="0"/>
        <v/>
      </c>
    </row>
    <row r="58" spans="1:6" ht="13.5" hidden="1" thickBot="1" x14ac:dyDescent="0.25">
      <c r="A58" s="200"/>
      <c r="B58" s="10"/>
      <c r="C58" s="8"/>
      <c r="D58" s="8"/>
      <c r="E58" s="50"/>
      <c r="F58" s="199" t="str">
        <f t="shared" si="0"/>
        <v/>
      </c>
    </row>
    <row r="59" spans="1:6" ht="13.5" hidden="1" thickBot="1" x14ac:dyDescent="0.25">
      <c r="A59" s="200"/>
      <c r="B59" s="10"/>
      <c r="C59" s="8"/>
      <c r="D59" s="8"/>
      <c r="E59" s="50"/>
      <c r="F59" s="199" t="str">
        <f t="shared" si="0"/>
        <v/>
      </c>
    </row>
    <row r="60" spans="1:6" ht="13.5" hidden="1" thickBot="1" x14ac:dyDescent="0.25">
      <c r="A60" s="200"/>
      <c r="B60" s="10"/>
      <c r="C60" s="8"/>
      <c r="D60" s="8"/>
      <c r="E60" s="50"/>
      <c r="F60" s="199" t="str">
        <f t="shared" si="0"/>
        <v/>
      </c>
    </row>
    <row r="61" spans="1:6" ht="13.5" hidden="1" thickBot="1" x14ac:dyDescent="0.25">
      <c r="A61" s="200"/>
      <c r="B61" s="10"/>
      <c r="C61" s="8"/>
      <c r="D61" s="8"/>
      <c r="E61" s="50"/>
      <c r="F61" s="199" t="str">
        <f t="shared" si="0"/>
        <v/>
      </c>
    </row>
    <row r="62" spans="1:6" ht="13.5" hidden="1" thickBot="1" x14ac:dyDescent="0.25">
      <c r="A62" s="200"/>
      <c r="B62" s="10"/>
      <c r="C62" s="8"/>
      <c r="D62" s="8"/>
      <c r="E62" s="50"/>
      <c r="F62" s="199" t="str">
        <f t="shared" si="0"/>
        <v/>
      </c>
    </row>
    <row r="63" spans="1:6" ht="13.5" hidden="1" thickBot="1" x14ac:dyDescent="0.25">
      <c r="A63" s="200"/>
      <c r="B63" s="10"/>
      <c r="C63" s="8"/>
      <c r="D63" s="8"/>
      <c r="E63" s="50"/>
      <c r="F63" s="199" t="str">
        <f t="shared" si="0"/>
        <v/>
      </c>
    </row>
    <row r="64" spans="1:6" ht="13.5" hidden="1" thickBot="1" x14ac:dyDescent="0.25">
      <c r="A64" s="200"/>
      <c r="B64" s="10"/>
      <c r="C64" s="8"/>
      <c r="D64" s="8"/>
      <c r="E64" s="50"/>
      <c r="F64" s="199" t="str">
        <f t="shared" si="0"/>
        <v/>
      </c>
    </row>
    <row r="65" spans="1:6" ht="13.5" hidden="1" thickBot="1" x14ac:dyDescent="0.25">
      <c r="A65" s="200"/>
      <c r="B65" s="10"/>
      <c r="C65" s="8"/>
      <c r="D65" s="8"/>
      <c r="E65" s="50"/>
      <c r="F65" s="199" t="str">
        <f t="shared" si="0"/>
        <v/>
      </c>
    </row>
    <row r="66" spans="1:6" ht="13.5" hidden="1" thickBot="1" x14ac:dyDescent="0.25">
      <c r="A66" s="200"/>
      <c r="B66" s="10"/>
      <c r="C66" s="8"/>
      <c r="D66" s="8"/>
      <c r="E66" s="50"/>
      <c r="F66" s="199" t="str">
        <f t="shared" si="0"/>
        <v/>
      </c>
    </row>
    <row r="67" spans="1:6" ht="13.5" hidden="1" thickBot="1" x14ac:dyDescent="0.25">
      <c r="A67" s="200"/>
      <c r="B67" s="10"/>
      <c r="C67" s="8"/>
      <c r="D67" s="8"/>
      <c r="E67" s="50"/>
      <c r="F67" s="199" t="str">
        <f t="shared" si="0"/>
        <v/>
      </c>
    </row>
    <row r="68" spans="1:6" ht="13.5" hidden="1" thickBot="1" x14ac:dyDescent="0.25">
      <c r="A68" s="200"/>
      <c r="B68" s="10"/>
      <c r="C68" s="8"/>
      <c r="D68" s="8"/>
      <c r="E68" s="50"/>
      <c r="F68" s="199" t="str">
        <f t="shared" si="0"/>
        <v/>
      </c>
    </row>
    <row r="69" spans="1:6" ht="13.5" hidden="1" thickBot="1" x14ac:dyDescent="0.25">
      <c r="A69" s="200"/>
      <c r="B69" s="10"/>
      <c r="C69" s="8"/>
      <c r="D69" s="8"/>
      <c r="E69" s="50"/>
      <c r="F69" s="199" t="str">
        <f t="shared" si="0"/>
        <v/>
      </c>
    </row>
    <row r="70" spans="1:6" ht="13.5" hidden="1" thickBot="1" x14ac:dyDescent="0.25">
      <c r="A70" s="200"/>
      <c r="B70" s="10"/>
      <c r="C70" s="8"/>
      <c r="D70" s="8"/>
      <c r="E70" s="50"/>
      <c r="F70" s="199" t="str">
        <f t="shared" si="0"/>
        <v/>
      </c>
    </row>
    <row r="71" spans="1:6" ht="13.5" hidden="1" thickBot="1" x14ac:dyDescent="0.25">
      <c r="A71" s="200"/>
      <c r="B71" s="10"/>
      <c r="C71" s="8"/>
      <c r="D71" s="8"/>
      <c r="E71" s="50"/>
      <c r="F71" s="199" t="str">
        <f t="shared" si="0"/>
        <v/>
      </c>
    </row>
    <row r="72" spans="1:6" ht="13.5" hidden="1" thickBot="1" x14ac:dyDescent="0.25">
      <c r="A72" s="200"/>
      <c r="B72" s="10"/>
      <c r="C72" s="8"/>
      <c r="D72" s="8"/>
      <c r="E72" s="50"/>
      <c r="F72" s="199" t="str">
        <f t="shared" si="0"/>
        <v/>
      </c>
    </row>
    <row r="73" spans="1:6" ht="13.5" hidden="1" thickBot="1" x14ac:dyDescent="0.25">
      <c r="A73" s="200"/>
      <c r="B73" s="10"/>
      <c r="C73" s="8"/>
      <c r="D73" s="8"/>
      <c r="E73" s="50"/>
      <c r="F73" s="199" t="str">
        <f t="shared" si="0"/>
        <v/>
      </c>
    </row>
    <row r="74" spans="1:6" ht="13.5" hidden="1" thickBot="1" x14ac:dyDescent="0.25">
      <c r="A74" s="200"/>
      <c r="B74" s="10"/>
      <c r="C74" s="8"/>
      <c r="D74" s="8"/>
      <c r="E74" s="50"/>
      <c r="F74" s="199" t="str">
        <f t="shared" si="0"/>
        <v/>
      </c>
    </row>
    <row r="75" spans="1:6" ht="13.5" hidden="1" thickBot="1" x14ac:dyDescent="0.25">
      <c r="A75" s="200"/>
      <c r="B75" s="10"/>
      <c r="C75" s="8"/>
      <c r="D75" s="8"/>
      <c r="E75" s="50"/>
      <c r="F75" s="199" t="str">
        <f t="shared" si="0"/>
        <v/>
      </c>
    </row>
    <row r="76" spans="1:6" ht="13.5" hidden="1" thickBot="1" x14ac:dyDescent="0.25">
      <c r="A76" s="200"/>
      <c r="B76" s="10"/>
      <c r="C76" s="8"/>
      <c r="D76" s="8"/>
      <c r="E76" s="50"/>
      <c r="F76" s="199" t="str">
        <f t="shared" si="0"/>
        <v/>
      </c>
    </row>
    <row r="77" spans="1:6" ht="13.5" hidden="1" thickBot="1" x14ac:dyDescent="0.25">
      <c r="A77" s="200"/>
      <c r="B77" s="10"/>
      <c r="C77" s="8"/>
      <c r="D77" s="8"/>
      <c r="E77" s="50"/>
      <c r="F77" s="199" t="str">
        <f t="shared" si="0"/>
        <v/>
      </c>
    </row>
    <row r="78" spans="1:6" ht="13.5" hidden="1" thickBot="1" x14ac:dyDescent="0.25">
      <c r="A78" s="200"/>
      <c r="B78" s="10"/>
      <c r="C78" s="8"/>
      <c r="D78" s="8"/>
      <c r="E78" s="50"/>
      <c r="F78" s="199" t="str">
        <f t="shared" si="0"/>
        <v/>
      </c>
    </row>
    <row r="79" spans="1:6" ht="13.5" hidden="1" thickBot="1" x14ac:dyDescent="0.25">
      <c r="A79" s="200"/>
      <c r="B79" s="10"/>
      <c r="C79" s="8"/>
      <c r="D79" s="8"/>
      <c r="E79" s="50"/>
      <c r="F79" s="199" t="str">
        <f t="shared" si="0"/>
        <v/>
      </c>
    </row>
    <row r="80" spans="1:6" ht="13.5" hidden="1" thickBot="1" x14ac:dyDescent="0.25">
      <c r="A80" s="200"/>
      <c r="B80" s="10"/>
      <c r="C80" s="8"/>
      <c r="D80" s="8"/>
      <c r="E80" s="50"/>
      <c r="F80" s="199" t="str">
        <f t="shared" si="0"/>
        <v/>
      </c>
    </row>
    <row r="81" spans="1:6" ht="13.5" hidden="1" thickBot="1" x14ac:dyDescent="0.25">
      <c r="A81" s="200"/>
      <c r="B81" s="10"/>
      <c r="C81" s="8"/>
      <c r="D81" s="8"/>
      <c r="E81" s="50"/>
      <c r="F81" s="199" t="str">
        <f t="shared" si="0"/>
        <v/>
      </c>
    </row>
    <row r="82" spans="1:6" ht="13.5" hidden="1" thickBot="1" x14ac:dyDescent="0.25">
      <c r="A82" s="200"/>
      <c r="B82" s="10"/>
      <c r="C82" s="8"/>
      <c r="D82" s="8"/>
      <c r="E82" s="50"/>
      <c r="F82" s="199" t="str">
        <f t="shared" si="0"/>
        <v/>
      </c>
    </row>
    <row r="83" spans="1:6" ht="13.5" hidden="1" thickBot="1" x14ac:dyDescent="0.25">
      <c r="A83" s="200"/>
      <c r="B83" s="10"/>
      <c r="C83" s="8"/>
      <c r="D83" s="8"/>
      <c r="E83" s="50"/>
      <c r="F83" s="199" t="str">
        <f t="shared" si="0"/>
        <v/>
      </c>
    </row>
    <row r="84" spans="1:6" ht="13.5" hidden="1" thickBot="1" x14ac:dyDescent="0.25">
      <c r="A84" s="200"/>
      <c r="B84" s="10"/>
      <c r="C84" s="8"/>
      <c r="D84" s="8"/>
      <c r="E84" s="50"/>
      <c r="F84" s="199" t="str">
        <f t="shared" si="0"/>
        <v/>
      </c>
    </row>
    <row r="85" spans="1:6" ht="13.5" hidden="1" thickBot="1" x14ac:dyDescent="0.25">
      <c r="A85" s="200"/>
      <c r="B85" s="10"/>
      <c r="C85" s="8"/>
      <c r="D85" s="8"/>
      <c r="E85" s="50"/>
      <c r="F85" s="199" t="str">
        <f t="shared" si="0"/>
        <v/>
      </c>
    </row>
    <row r="86" spans="1:6" ht="13.5" hidden="1" thickBot="1" x14ac:dyDescent="0.25">
      <c r="A86" s="200"/>
      <c r="B86" s="10"/>
      <c r="C86" s="8"/>
      <c r="D86" s="8"/>
      <c r="E86" s="50"/>
      <c r="F86" s="199" t="str">
        <f t="shared" si="0"/>
        <v/>
      </c>
    </row>
    <row r="87" spans="1:6" ht="13.5" hidden="1" thickBot="1" x14ac:dyDescent="0.25">
      <c r="A87" s="200"/>
      <c r="B87" s="10"/>
      <c r="C87" s="8"/>
      <c r="D87" s="8"/>
      <c r="E87" s="50"/>
      <c r="F87" s="199" t="str">
        <f t="shared" si="0"/>
        <v/>
      </c>
    </row>
    <row r="88" spans="1:6" ht="13.5" hidden="1" thickBot="1" x14ac:dyDescent="0.25">
      <c r="A88" s="200"/>
      <c r="B88" s="10"/>
      <c r="C88" s="8"/>
      <c r="D88" s="8"/>
      <c r="E88" s="50"/>
      <c r="F88" s="199" t="str">
        <f t="shared" si="0"/>
        <v/>
      </c>
    </row>
    <row r="89" spans="1:6" ht="13.5" hidden="1" thickBot="1" x14ac:dyDescent="0.25">
      <c r="A89" s="200"/>
      <c r="B89" s="10"/>
      <c r="C89" s="8"/>
      <c r="D89" s="8"/>
      <c r="E89" s="50"/>
      <c r="F89" s="199" t="str">
        <f t="shared" si="0"/>
        <v/>
      </c>
    </row>
    <row r="90" spans="1:6" ht="13.5" hidden="1" thickBot="1" x14ac:dyDescent="0.25">
      <c r="A90" s="200"/>
      <c r="B90" s="10"/>
      <c r="C90" s="8"/>
      <c r="D90" s="8"/>
      <c r="E90" s="50"/>
      <c r="F90" s="199" t="str">
        <f t="shared" si="0"/>
        <v/>
      </c>
    </row>
    <row r="91" spans="1:6" ht="13.5" hidden="1" thickBot="1" x14ac:dyDescent="0.25">
      <c r="A91" s="200"/>
      <c r="B91" s="10"/>
      <c r="C91" s="8"/>
      <c r="D91" s="8"/>
      <c r="E91" s="50"/>
      <c r="F91" s="199" t="str">
        <f t="shared" si="0"/>
        <v/>
      </c>
    </row>
    <row r="92" spans="1:6" ht="13.5" hidden="1" thickBot="1" x14ac:dyDescent="0.25">
      <c r="A92" s="200"/>
      <c r="B92" s="10"/>
      <c r="C92" s="8"/>
      <c r="D92" s="8"/>
      <c r="E92" s="50"/>
      <c r="F92" s="199" t="str">
        <f t="shared" si="0"/>
        <v/>
      </c>
    </row>
    <row r="93" spans="1:6" ht="13.5" hidden="1" thickBot="1" x14ac:dyDescent="0.25">
      <c r="A93" s="200"/>
      <c r="B93" s="10"/>
      <c r="C93" s="8"/>
      <c r="D93" s="8"/>
      <c r="E93" s="50"/>
      <c r="F93" s="199" t="str">
        <f t="shared" si="0"/>
        <v/>
      </c>
    </row>
    <row r="94" spans="1:6" ht="13.5" hidden="1" thickBot="1" x14ac:dyDescent="0.25">
      <c r="A94" s="200"/>
      <c r="B94" s="10"/>
      <c r="C94" s="8"/>
      <c r="D94" s="8"/>
      <c r="E94" s="50"/>
      <c r="F94" s="199" t="str">
        <f t="shared" si="0"/>
        <v/>
      </c>
    </row>
    <row r="95" spans="1:6" ht="13.5" hidden="1" thickBot="1" x14ac:dyDescent="0.25">
      <c r="A95" s="200"/>
      <c r="B95" s="10"/>
      <c r="C95" s="8"/>
      <c r="D95" s="8"/>
      <c r="E95" s="50"/>
      <c r="F95" s="199" t="str">
        <f t="shared" si="0"/>
        <v/>
      </c>
    </row>
    <row r="96" spans="1:6" ht="13.5" hidden="1" thickBot="1" x14ac:dyDescent="0.25">
      <c r="A96" s="200"/>
      <c r="B96" s="10"/>
      <c r="C96" s="8"/>
      <c r="D96" s="8"/>
      <c r="E96" s="50"/>
      <c r="F96" s="199" t="str">
        <f t="shared" si="0"/>
        <v/>
      </c>
    </row>
    <row r="97" spans="1:6" ht="13.5" hidden="1" thickBot="1" x14ac:dyDescent="0.25">
      <c r="A97" s="200"/>
      <c r="B97" s="10"/>
      <c r="C97" s="8"/>
      <c r="D97" s="8"/>
      <c r="E97" s="50"/>
      <c r="F97" s="199" t="str">
        <f t="shared" ref="F97:F160" si="1">IF(OR(A92 &lt;&gt;"", A93 &lt;&gt;"", A94 &lt;&gt;"", A95 &lt;&gt;"", A96&lt;&gt;""),"ja","")</f>
        <v/>
      </c>
    </row>
    <row r="98" spans="1:6" ht="13.5" hidden="1" thickBot="1" x14ac:dyDescent="0.25">
      <c r="A98" s="200"/>
      <c r="B98" s="10"/>
      <c r="C98" s="8"/>
      <c r="D98" s="8"/>
      <c r="E98" s="50"/>
      <c r="F98" s="199" t="str">
        <f t="shared" si="1"/>
        <v/>
      </c>
    </row>
    <row r="99" spans="1:6" ht="13.5" hidden="1" thickBot="1" x14ac:dyDescent="0.25">
      <c r="A99" s="200"/>
      <c r="B99" s="10"/>
      <c r="C99" s="8"/>
      <c r="D99" s="8"/>
      <c r="E99" s="50"/>
      <c r="F99" s="199" t="str">
        <f t="shared" si="1"/>
        <v/>
      </c>
    </row>
    <row r="100" spans="1:6" ht="13.5" hidden="1" thickBot="1" x14ac:dyDescent="0.25">
      <c r="A100" s="200"/>
      <c r="B100" s="10"/>
      <c r="C100" s="8"/>
      <c r="D100" s="8"/>
      <c r="E100" s="50"/>
      <c r="F100" s="199" t="str">
        <f t="shared" si="1"/>
        <v/>
      </c>
    </row>
    <row r="101" spans="1:6" ht="13.5" hidden="1" thickBot="1" x14ac:dyDescent="0.25">
      <c r="A101" s="200"/>
      <c r="B101" s="10"/>
      <c r="C101" s="8"/>
      <c r="D101" s="8"/>
      <c r="E101" s="50"/>
      <c r="F101" s="199" t="str">
        <f t="shared" si="1"/>
        <v/>
      </c>
    </row>
    <row r="102" spans="1:6" ht="13.5" hidden="1" thickBot="1" x14ac:dyDescent="0.25">
      <c r="A102" s="200"/>
      <c r="B102" s="10"/>
      <c r="C102" s="8"/>
      <c r="D102" s="8"/>
      <c r="E102" s="50"/>
      <c r="F102" s="199" t="str">
        <f t="shared" si="1"/>
        <v/>
      </c>
    </row>
    <row r="103" spans="1:6" ht="13.5" hidden="1" thickBot="1" x14ac:dyDescent="0.25">
      <c r="A103" s="200"/>
      <c r="B103" s="10"/>
      <c r="C103" s="8"/>
      <c r="D103" s="8"/>
      <c r="E103" s="50"/>
      <c r="F103" s="199" t="str">
        <f t="shared" si="1"/>
        <v/>
      </c>
    </row>
    <row r="104" spans="1:6" ht="13.5" hidden="1" thickBot="1" x14ac:dyDescent="0.25">
      <c r="A104" s="200"/>
      <c r="B104" s="10"/>
      <c r="C104" s="8"/>
      <c r="D104" s="8"/>
      <c r="E104" s="50"/>
      <c r="F104" s="199" t="str">
        <f t="shared" si="1"/>
        <v/>
      </c>
    </row>
    <row r="105" spans="1:6" ht="13.5" hidden="1" thickBot="1" x14ac:dyDescent="0.25">
      <c r="A105" s="200"/>
      <c r="B105" s="10"/>
      <c r="C105" s="8"/>
      <c r="D105" s="8"/>
      <c r="E105" s="50"/>
      <c r="F105" s="199" t="str">
        <f t="shared" si="1"/>
        <v/>
      </c>
    </row>
    <row r="106" spans="1:6" ht="13.5" hidden="1" thickBot="1" x14ac:dyDescent="0.25">
      <c r="A106" s="200"/>
      <c r="B106" s="10"/>
      <c r="C106" s="8"/>
      <c r="D106" s="8"/>
      <c r="E106" s="50"/>
      <c r="F106" s="199" t="str">
        <f t="shared" si="1"/>
        <v/>
      </c>
    </row>
    <row r="107" spans="1:6" ht="13.5" hidden="1" thickBot="1" x14ac:dyDescent="0.25">
      <c r="A107" s="200"/>
      <c r="B107" s="10"/>
      <c r="C107" s="8"/>
      <c r="D107" s="8"/>
      <c r="E107" s="50"/>
      <c r="F107" s="199" t="str">
        <f t="shared" si="1"/>
        <v/>
      </c>
    </row>
    <row r="108" spans="1:6" ht="13.5" hidden="1" thickBot="1" x14ac:dyDescent="0.25">
      <c r="A108" s="200"/>
      <c r="B108" s="10"/>
      <c r="C108" s="8"/>
      <c r="D108" s="8"/>
      <c r="E108" s="50"/>
      <c r="F108" s="199" t="str">
        <f t="shared" si="1"/>
        <v/>
      </c>
    </row>
    <row r="109" spans="1:6" ht="13.5" hidden="1" thickBot="1" x14ac:dyDescent="0.25">
      <c r="A109" s="200"/>
      <c r="B109" s="10"/>
      <c r="C109" s="8"/>
      <c r="D109" s="8"/>
      <c r="E109" s="50"/>
      <c r="F109" s="199" t="str">
        <f t="shared" si="1"/>
        <v/>
      </c>
    </row>
    <row r="110" spans="1:6" ht="13.5" hidden="1" thickBot="1" x14ac:dyDescent="0.25">
      <c r="A110" s="200"/>
      <c r="B110" s="10"/>
      <c r="C110" s="8"/>
      <c r="D110" s="8"/>
      <c r="E110" s="50"/>
      <c r="F110" s="199" t="str">
        <f t="shared" si="1"/>
        <v/>
      </c>
    </row>
    <row r="111" spans="1:6" ht="13.5" hidden="1" thickBot="1" x14ac:dyDescent="0.25">
      <c r="A111" s="200"/>
      <c r="B111" s="10"/>
      <c r="C111" s="8"/>
      <c r="D111" s="8"/>
      <c r="E111" s="50"/>
      <c r="F111" s="199" t="str">
        <f t="shared" si="1"/>
        <v/>
      </c>
    </row>
    <row r="112" spans="1:6" ht="13.5" hidden="1" thickBot="1" x14ac:dyDescent="0.25">
      <c r="A112" s="200"/>
      <c r="B112" s="10"/>
      <c r="C112" s="8"/>
      <c r="D112" s="8"/>
      <c r="E112" s="50"/>
      <c r="F112" s="199" t="str">
        <f t="shared" si="1"/>
        <v/>
      </c>
    </row>
    <row r="113" spans="1:6" ht="13.5" hidden="1" thickBot="1" x14ac:dyDescent="0.25">
      <c r="A113" s="200"/>
      <c r="B113" s="10"/>
      <c r="C113" s="8"/>
      <c r="D113" s="8"/>
      <c r="E113" s="50"/>
      <c r="F113" s="199" t="str">
        <f t="shared" si="1"/>
        <v/>
      </c>
    </row>
    <row r="114" spans="1:6" ht="13.5" hidden="1" thickBot="1" x14ac:dyDescent="0.25">
      <c r="A114" s="200"/>
      <c r="B114" s="10"/>
      <c r="C114" s="8"/>
      <c r="D114" s="8"/>
      <c r="E114" s="50"/>
      <c r="F114" s="199" t="str">
        <f t="shared" si="1"/>
        <v/>
      </c>
    </row>
    <row r="115" spans="1:6" ht="13.5" hidden="1" thickBot="1" x14ac:dyDescent="0.25">
      <c r="A115" s="200"/>
      <c r="B115" s="10"/>
      <c r="C115" s="8"/>
      <c r="D115" s="8"/>
      <c r="E115" s="50"/>
      <c r="F115" s="199" t="str">
        <f t="shared" si="1"/>
        <v/>
      </c>
    </row>
    <row r="116" spans="1:6" ht="13.5" hidden="1" thickBot="1" x14ac:dyDescent="0.25">
      <c r="A116" s="200"/>
      <c r="B116" s="10"/>
      <c r="C116" s="8"/>
      <c r="D116" s="8"/>
      <c r="E116" s="50"/>
      <c r="F116" s="199" t="str">
        <f t="shared" si="1"/>
        <v/>
      </c>
    </row>
    <row r="117" spans="1:6" ht="13.5" hidden="1" thickBot="1" x14ac:dyDescent="0.25">
      <c r="A117" s="200"/>
      <c r="B117" s="10"/>
      <c r="C117" s="8"/>
      <c r="D117" s="8"/>
      <c r="E117" s="50"/>
      <c r="F117" s="199" t="str">
        <f t="shared" si="1"/>
        <v/>
      </c>
    </row>
    <row r="118" spans="1:6" ht="13.5" hidden="1" thickBot="1" x14ac:dyDescent="0.25">
      <c r="A118" s="200"/>
      <c r="B118" s="10"/>
      <c r="C118" s="8"/>
      <c r="D118" s="8"/>
      <c r="E118" s="50"/>
      <c r="F118" s="199" t="str">
        <f t="shared" si="1"/>
        <v/>
      </c>
    </row>
    <row r="119" spans="1:6" ht="13.5" hidden="1" thickBot="1" x14ac:dyDescent="0.25">
      <c r="A119" s="200"/>
      <c r="B119" s="10"/>
      <c r="C119" s="8"/>
      <c r="D119" s="8"/>
      <c r="E119" s="50"/>
      <c r="F119" s="199" t="str">
        <f t="shared" si="1"/>
        <v/>
      </c>
    </row>
    <row r="120" spans="1:6" ht="13.5" hidden="1" thickBot="1" x14ac:dyDescent="0.25">
      <c r="A120" s="200"/>
      <c r="B120" s="10"/>
      <c r="C120" s="8"/>
      <c r="D120" s="8"/>
      <c r="E120" s="50"/>
      <c r="F120" s="199" t="str">
        <f t="shared" si="1"/>
        <v/>
      </c>
    </row>
    <row r="121" spans="1:6" ht="13.5" hidden="1" thickBot="1" x14ac:dyDescent="0.25">
      <c r="A121" s="200"/>
      <c r="B121" s="10"/>
      <c r="C121" s="8"/>
      <c r="D121" s="8"/>
      <c r="E121" s="50"/>
      <c r="F121" s="199" t="str">
        <f t="shared" si="1"/>
        <v/>
      </c>
    </row>
    <row r="122" spans="1:6" ht="13.5" hidden="1" thickBot="1" x14ac:dyDescent="0.25">
      <c r="A122" s="200"/>
      <c r="B122" s="10"/>
      <c r="C122" s="8"/>
      <c r="D122" s="8"/>
      <c r="E122" s="50"/>
      <c r="F122" s="199" t="str">
        <f t="shared" si="1"/>
        <v/>
      </c>
    </row>
    <row r="123" spans="1:6" ht="13.5" hidden="1" thickBot="1" x14ac:dyDescent="0.25">
      <c r="A123" s="200"/>
      <c r="B123" s="10"/>
      <c r="C123" s="8"/>
      <c r="D123" s="8"/>
      <c r="E123" s="50"/>
      <c r="F123" s="199" t="str">
        <f t="shared" si="1"/>
        <v/>
      </c>
    </row>
    <row r="124" spans="1:6" ht="13.5" hidden="1" thickBot="1" x14ac:dyDescent="0.25">
      <c r="A124" s="200"/>
      <c r="B124" s="10"/>
      <c r="C124" s="8"/>
      <c r="D124" s="8"/>
      <c r="E124" s="50"/>
      <c r="F124" s="199" t="str">
        <f t="shared" si="1"/>
        <v/>
      </c>
    </row>
    <row r="125" spans="1:6" ht="13.5" hidden="1" thickBot="1" x14ac:dyDescent="0.25">
      <c r="A125" s="200"/>
      <c r="B125" s="10"/>
      <c r="C125" s="8"/>
      <c r="D125" s="8"/>
      <c r="E125" s="50"/>
      <c r="F125" s="199" t="str">
        <f t="shared" si="1"/>
        <v/>
      </c>
    </row>
    <row r="126" spans="1:6" ht="13.5" hidden="1" thickBot="1" x14ac:dyDescent="0.25">
      <c r="A126" s="200"/>
      <c r="B126" s="10"/>
      <c r="C126" s="8"/>
      <c r="D126" s="8"/>
      <c r="E126" s="50"/>
      <c r="F126" s="199" t="str">
        <f t="shared" si="1"/>
        <v/>
      </c>
    </row>
    <row r="127" spans="1:6" ht="13.5" hidden="1" thickBot="1" x14ac:dyDescent="0.25">
      <c r="A127" s="200"/>
      <c r="B127" s="10"/>
      <c r="C127" s="8"/>
      <c r="D127" s="8"/>
      <c r="E127" s="50"/>
      <c r="F127" s="199" t="str">
        <f t="shared" si="1"/>
        <v/>
      </c>
    </row>
    <row r="128" spans="1:6" ht="13.5" hidden="1" thickBot="1" x14ac:dyDescent="0.25">
      <c r="A128" s="200"/>
      <c r="B128" s="10"/>
      <c r="C128" s="8"/>
      <c r="D128" s="8"/>
      <c r="E128" s="50"/>
      <c r="F128" s="199" t="str">
        <f t="shared" si="1"/>
        <v/>
      </c>
    </row>
    <row r="129" spans="1:6" ht="13.5" hidden="1" thickBot="1" x14ac:dyDescent="0.25">
      <c r="A129" s="200"/>
      <c r="B129" s="10"/>
      <c r="C129" s="8"/>
      <c r="D129" s="8"/>
      <c r="E129" s="50"/>
      <c r="F129" s="199" t="str">
        <f t="shared" si="1"/>
        <v/>
      </c>
    </row>
    <row r="130" spans="1:6" ht="13.5" hidden="1" thickBot="1" x14ac:dyDescent="0.25">
      <c r="A130" s="200"/>
      <c r="B130" s="10"/>
      <c r="C130" s="8"/>
      <c r="D130" s="8"/>
      <c r="E130" s="50"/>
      <c r="F130" s="199" t="str">
        <f t="shared" si="1"/>
        <v/>
      </c>
    </row>
    <row r="131" spans="1:6" ht="13.5" hidden="1" thickBot="1" x14ac:dyDescent="0.25">
      <c r="A131" s="200"/>
      <c r="B131" s="10"/>
      <c r="C131" s="8"/>
      <c r="D131" s="8"/>
      <c r="E131" s="50"/>
      <c r="F131" s="199" t="str">
        <f t="shared" si="1"/>
        <v/>
      </c>
    </row>
    <row r="132" spans="1:6" ht="13.5" hidden="1" thickBot="1" x14ac:dyDescent="0.25">
      <c r="A132" s="200"/>
      <c r="B132" s="10"/>
      <c r="C132" s="8"/>
      <c r="D132" s="8"/>
      <c r="E132" s="50"/>
      <c r="F132" s="199" t="str">
        <f t="shared" si="1"/>
        <v/>
      </c>
    </row>
    <row r="133" spans="1:6" ht="13.5" hidden="1" thickBot="1" x14ac:dyDescent="0.25">
      <c r="A133" s="200"/>
      <c r="B133" s="10"/>
      <c r="C133" s="8"/>
      <c r="D133" s="8"/>
      <c r="E133" s="50"/>
      <c r="F133" s="199" t="str">
        <f t="shared" si="1"/>
        <v/>
      </c>
    </row>
    <row r="134" spans="1:6" ht="13.5" hidden="1" thickBot="1" x14ac:dyDescent="0.25">
      <c r="A134" s="200"/>
      <c r="B134" s="10"/>
      <c r="C134" s="8"/>
      <c r="D134" s="8"/>
      <c r="E134" s="50"/>
      <c r="F134" s="199" t="str">
        <f t="shared" si="1"/>
        <v/>
      </c>
    </row>
    <row r="135" spans="1:6" ht="13.5" hidden="1" thickBot="1" x14ac:dyDescent="0.25">
      <c r="A135" s="200"/>
      <c r="B135" s="10"/>
      <c r="C135" s="8"/>
      <c r="D135" s="8"/>
      <c r="E135" s="50"/>
      <c r="F135" s="199" t="str">
        <f t="shared" si="1"/>
        <v/>
      </c>
    </row>
    <row r="136" spans="1:6" ht="13.5" hidden="1" thickBot="1" x14ac:dyDescent="0.25">
      <c r="A136" s="200"/>
      <c r="B136" s="10"/>
      <c r="C136" s="8"/>
      <c r="D136" s="8"/>
      <c r="E136" s="50"/>
      <c r="F136" s="199" t="str">
        <f t="shared" si="1"/>
        <v/>
      </c>
    </row>
    <row r="137" spans="1:6" ht="13.5" hidden="1" thickBot="1" x14ac:dyDescent="0.25">
      <c r="A137" s="200"/>
      <c r="B137" s="10"/>
      <c r="C137" s="8"/>
      <c r="D137" s="8"/>
      <c r="E137" s="50"/>
      <c r="F137" s="199" t="str">
        <f t="shared" si="1"/>
        <v/>
      </c>
    </row>
    <row r="138" spans="1:6" ht="13.5" hidden="1" thickBot="1" x14ac:dyDescent="0.25">
      <c r="A138" s="200"/>
      <c r="B138" s="10"/>
      <c r="C138" s="8"/>
      <c r="D138" s="8"/>
      <c r="E138" s="50"/>
      <c r="F138" s="199" t="str">
        <f t="shared" si="1"/>
        <v/>
      </c>
    </row>
    <row r="139" spans="1:6" ht="13.5" hidden="1" thickBot="1" x14ac:dyDescent="0.25">
      <c r="A139" s="200"/>
      <c r="B139" s="10"/>
      <c r="C139" s="8"/>
      <c r="D139" s="8"/>
      <c r="E139" s="50"/>
      <c r="F139" s="199" t="str">
        <f t="shared" si="1"/>
        <v/>
      </c>
    </row>
    <row r="140" spans="1:6" ht="13.5" hidden="1" thickBot="1" x14ac:dyDescent="0.25">
      <c r="A140" s="200"/>
      <c r="B140" s="10"/>
      <c r="C140" s="8"/>
      <c r="D140" s="8"/>
      <c r="E140" s="50"/>
      <c r="F140" s="199" t="str">
        <f t="shared" si="1"/>
        <v/>
      </c>
    </row>
    <row r="141" spans="1:6" ht="13.5" hidden="1" thickBot="1" x14ac:dyDescent="0.25">
      <c r="A141" s="200"/>
      <c r="B141" s="10"/>
      <c r="C141" s="8"/>
      <c r="D141" s="8"/>
      <c r="E141" s="50"/>
      <c r="F141" s="199" t="str">
        <f t="shared" si="1"/>
        <v/>
      </c>
    </row>
    <row r="142" spans="1:6" ht="13.5" hidden="1" thickBot="1" x14ac:dyDescent="0.25">
      <c r="A142" s="200"/>
      <c r="B142" s="10"/>
      <c r="C142" s="8"/>
      <c r="D142" s="8"/>
      <c r="E142" s="50"/>
      <c r="F142" s="199" t="str">
        <f t="shared" si="1"/>
        <v/>
      </c>
    </row>
    <row r="143" spans="1:6" ht="13.5" hidden="1" thickBot="1" x14ac:dyDescent="0.25">
      <c r="A143" s="200"/>
      <c r="B143" s="10"/>
      <c r="C143" s="8"/>
      <c r="D143" s="8"/>
      <c r="E143" s="50"/>
      <c r="F143" s="199" t="str">
        <f t="shared" si="1"/>
        <v/>
      </c>
    </row>
    <row r="144" spans="1:6" ht="13.5" hidden="1" thickBot="1" x14ac:dyDescent="0.25">
      <c r="A144" s="200"/>
      <c r="B144" s="10"/>
      <c r="C144" s="8"/>
      <c r="D144" s="8"/>
      <c r="E144" s="50"/>
      <c r="F144" s="199" t="str">
        <f t="shared" si="1"/>
        <v/>
      </c>
    </row>
    <row r="145" spans="1:6" ht="13.5" hidden="1" thickBot="1" x14ac:dyDescent="0.25">
      <c r="A145" s="200"/>
      <c r="B145" s="10"/>
      <c r="C145" s="8"/>
      <c r="D145" s="8"/>
      <c r="E145" s="50"/>
      <c r="F145" s="199" t="str">
        <f t="shared" si="1"/>
        <v/>
      </c>
    </row>
    <row r="146" spans="1:6" ht="13.5" hidden="1" thickBot="1" x14ac:dyDescent="0.25">
      <c r="A146" s="200"/>
      <c r="B146" s="10"/>
      <c r="C146" s="8"/>
      <c r="D146" s="8"/>
      <c r="E146" s="50"/>
      <c r="F146" s="199" t="str">
        <f t="shared" si="1"/>
        <v/>
      </c>
    </row>
    <row r="147" spans="1:6" ht="13.5" hidden="1" thickBot="1" x14ac:dyDescent="0.25">
      <c r="A147" s="200"/>
      <c r="B147" s="10"/>
      <c r="C147" s="8"/>
      <c r="D147" s="8"/>
      <c r="E147" s="50"/>
      <c r="F147" s="199" t="str">
        <f t="shared" si="1"/>
        <v/>
      </c>
    </row>
    <row r="148" spans="1:6" ht="13.5" hidden="1" thickBot="1" x14ac:dyDescent="0.25">
      <c r="A148" s="200"/>
      <c r="B148" s="10"/>
      <c r="C148" s="8"/>
      <c r="D148" s="8"/>
      <c r="E148" s="50"/>
      <c r="F148" s="199" t="str">
        <f t="shared" si="1"/>
        <v/>
      </c>
    </row>
    <row r="149" spans="1:6" ht="13.5" hidden="1" thickBot="1" x14ac:dyDescent="0.25">
      <c r="A149" s="200"/>
      <c r="B149" s="10"/>
      <c r="C149" s="8"/>
      <c r="D149" s="8"/>
      <c r="E149" s="50"/>
      <c r="F149" s="199" t="str">
        <f t="shared" si="1"/>
        <v/>
      </c>
    </row>
    <row r="150" spans="1:6" ht="13.5" hidden="1" thickBot="1" x14ac:dyDescent="0.25">
      <c r="A150" s="200"/>
      <c r="B150" s="10"/>
      <c r="C150" s="8"/>
      <c r="D150" s="8"/>
      <c r="E150" s="50"/>
      <c r="F150" s="199" t="str">
        <f t="shared" si="1"/>
        <v/>
      </c>
    </row>
    <row r="151" spans="1:6" ht="13.5" hidden="1" thickBot="1" x14ac:dyDescent="0.25">
      <c r="A151" s="200"/>
      <c r="B151" s="10"/>
      <c r="C151" s="8"/>
      <c r="D151" s="8"/>
      <c r="E151" s="50"/>
      <c r="F151" s="199" t="str">
        <f t="shared" si="1"/>
        <v/>
      </c>
    </row>
    <row r="152" spans="1:6" ht="13.5" hidden="1" thickBot="1" x14ac:dyDescent="0.25">
      <c r="A152" s="200"/>
      <c r="B152" s="10"/>
      <c r="C152" s="8"/>
      <c r="D152" s="8"/>
      <c r="E152" s="50"/>
      <c r="F152" s="199" t="str">
        <f t="shared" si="1"/>
        <v/>
      </c>
    </row>
    <row r="153" spans="1:6" ht="13.5" hidden="1" thickBot="1" x14ac:dyDescent="0.25">
      <c r="A153" s="200"/>
      <c r="B153" s="10"/>
      <c r="C153" s="8"/>
      <c r="D153" s="8"/>
      <c r="E153" s="50"/>
      <c r="F153" s="199" t="str">
        <f t="shared" si="1"/>
        <v/>
      </c>
    </row>
    <row r="154" spans="1:6" ht="13.5" hidden="1" thickBot="1" x14ac:dyDescent="0.25">
      <c r="A154" s="200"/>
      <c r="B154" s="10"/>
      <c r="C154" s="8"/>
      <c r="D154" s="8"/>
      <c r="E154" s="50"/>
      <c r="F154" s="199" t="str">
        <f t="shared" si="1"/>
        <v/>
      </c>
    </row>
    <row r="155" spans="1:6" ht="13.5" hidden="1" thickBot="1" x14ac:dyDescent="0.25">
      <c r="A155" s="200"/>
      <c r="B155" s="10"/>
      <c r="C155" s="8"/>
      <c r="D155" s="8"/>
      <c r="E155" s="50"/>
      <c r="F155" s="199" t="str">
        <f t="shared" si="1"/>
        <v/>
      </c>
    </row>
    <row r="156" spans="1:6" ht="13.5" hidden="1" thickBot="1" x14ac:dyDescent="0.25">
      <c r="A156" s="200"/>
      <c r="B156" s="10"/>
      <c r="C156" s="8"/>
      <c r="D156" s="8"/>
      <c r="E156" s="50"/>
      <c r="F156" s="199" t="str">
        <f t="shared" si="1"/>
        <v/>
      </c>
    </row>
    <row r="157" spans="1:6" ht="13.5" hidden="1" thickBot="1" x14ac:dyDescent="0.25">
      <c r="A157" s="200"/>
      <c r="B157" s="10"/>
      <c r="C157" s="8"/>
      <c r="D157" s="8"/>
      <c r="E157" s="50"/>
      <c r="F157" s="199" t="str">
        <f t="shared" si="1"/>
        <v/>
      </c>
    </row>
    <row r="158" spans="1:6" ht="13.5" hidden="1" thickBot="1" x14ac:dyDescent="0.25">
      <c r="A158" s="200"/>
      <c r="B158" s="10"/>
      <c r="C158" s="8"/>
      <c r="D158" s="8"/>
      <c r="E158" s="50"/>
      <c r="F158" s="199" t="str">
        <f t="shared" si="1"/>
        <v/>
      </c>
    </row>
    <row r="159" spans="1:6" ht="13.5" hidden="1" thickBot="1" x14ac:dyDescent="0.25">
      <c r="A159" s="200"/>
      <c r="B159" s="10"/>
      <c r="C159" s="8"/>
      <c r="D159" s="8"/>
      <c r="E159" s="50"/>
      <c r="F159" s="199" t="str">
        <f t="shared" si="1"/>
        <v/>
      </c>
    </row>
    <row r="160" spans="1:6" ht="13.5" hidden="1" thickBot="1" x14ac:dyDescent="0.25">
      <c r="A160" s="200"/>
      <c r="B160" s="10"/>
      <c r="C160" s="8"/>
      <c r="D160" s="8"/>
      <c r="E160" s="50"/>
      <c r="F160" s="199" t="str">
        <f t="shared" si="1"/>
        <v/>
      </c>
    </row>
    <row r="161" spans="1:6" ht="13.5" hidden="1" thickBot="1" x14ac:dyDescent="0.25">
      <c r="A161" s="200"/>
      <c r="B161" s="10"/>
      <c r="C161" s="8"/>
      <c r="D161" s="8"/>
      <c r="E161" s="50"/>
      <c r="F161" s="199" t="str">
        <f t="shared" ref="F161:F224" si="2">IF(OR(A156 &lt;&gt;"", A157 &lt;&gt;"", A158 &lt;&gt;"", A159 &lt;&gt;"", A160&lt;&gt;""),"ja","")</f>
        <v/>
      </c>
    </row>
    <row r="162" spans="1:6" ht="13.5" hidden="1" thickBot="1" x14ac:dyDescent="0.25">
      <c r="A162" s="200"/>
      <c r="B162" s="10"/>
      <c r="C162" s="8"/>
      <c r="D162" s="8"/>
      <c r="E162" s="50"/>
      <c r="F162" s="199" t="str">
        <f t="shared" si="2"/>
        <v/>
      </c>
    </row>
    <row r="163" spans="1:6" ht="13.5" hidden="1" thickBot="1" x14ac:dyDescent="0.25">
      <c r="A163" s="200"/>
      <c r="B163" s="10"/>
      <c r="C163" s="8"/>
      <c r="D163" s="8"/>
      <c r="E163" s="50"/>
      <c r="F163" s="199" t="str">
        <f t="shared" si="2"/>
        <v/>
      </c>
    </row>
    <row r="164" spans="1:6" ht="13.5" hidden="1" thickBot="1" x14ac:dyDescent="0.25">
      <c r="A164" s="200"/>
      <c r="B164" s="10"/>
      <c r="C164" s="8"/>
      <c r="D164" s="8"/>
      <c r="E164" s="50"/>
      <c r="F164" s="199" t="str">
        <f t="shared" si="2"/>
        <v/>
      </c>
    </row>
    <row r="165" spans="1:6" ht="13.5" hidden="1" thickBot="1" x14ac:dyDescent="0.25">
      <c r="A165" s="200"/>
      <c r="B165" s="10"/>
      <c r="C165" s="8"/>
      <c r="D165" s="8"/>
      <c r="E165" s="50"/>
      <c r="F165" s="199" t="str">
        <f t="shared" si="2"/>
        <v/>
      </c>
    </row>
    <row r="166" spans="1:6" ht="13.5" hidden="1" thickBot="1" x14ac:dyDescent="0.25">
      <c r="A166" s="200"/>
      <c r="B166" s="10"/>
      <c r="C166" s="8"/>
      <c r="D166" s="8"/>
      <c r="E166" s="50"/>
      <c r="F166" s="199" t="str">
        <f t="shared" si="2"/>
        <v/>
      </c>
    </row>
    <row r="167" spans="1:6" ht="13.5" hidden="1" thickBot="1" x14ac:dyDescent="0.25">
      <c r="A167" s="200"/>
      <c r="B167" s="10"/>
      <c r="C167" s="8"/>
      <c r="D167" s="8"/>
      <c r="E167" s="50"/>
      <c r="F167" s="199" t="str">
        <f t="shared" si="2"/>
        <v/>
      </c>
    </row>
    <row r="168" spans="1:6" ht="13.5" hidden="1" thickBot="1" x14ac:dyDescent="0.25">
      <c r="A168" s="200"/>
      <c r="B168" s="10"/>
      <c r="C168" s="8"/>
      <c r="D168" s="8"/>
      <c r="E168" s="50"/>
      <c r="F168" s="199" t="str">
        <f t="shared" si="2"/>
        <v/>
      </c>
    </row>
    <row r="169" spans="1:6" ht="13.5" hidden="1" thickBot="1" x14ac:dyDescent="0.25">
      <c r="A169" s="200"/>
      <c r="B169" s="10"/>
      <c r="C169" s="8"/>
      <c r="D169" s="8"/>
      <c r="E169" s="50"/>
      <c r="F169" s="199" t="str">
        <f t="shared" si="2"/>
        <v/>
      </c>
    </row>
    <row r="170" spans="1:6" ht="13.5" hidden="1" thickBot="1" x14ac:dyDescent="0.25">
      <c r="A170" s="200"/>
      <c r="B170" s="10"/>
      <c r="C170" s="8"/>
      <c r="D170" s="8"/>
      <c r="E170" s="50"/>
      <c r="F170" s="199" t="str">
        <f t="shared" si="2"/>
        <v/>
      </c>
    </row>
    <row r="171" spans="1:6" ht="13.5" hidden="1" thickBot="1" x14ac:dyDescent="0.25">
      <c r="A171" s="200"/>
      <c r="B171" s="10"/>
      <c r="C171" s="8"/>
      <c r="D171" s="8"/>
      <c r="E171" s="50"/>
      <c r="F171" s="199" t="str">
        <f t="shared" si="2"/>
        <v/>
      </c>
    </row>
    <row r="172" spans="1:6" ht="13.5" hidden="1" thickBot="1" x14ac:dyDescent="0.25">
      <c r="A172" s="200"/>
      <c r="B172" s="10"/>
      <c r="C172" s="8"/>
      <c r="D172" s="8"/>
      <c r="E172" s="50"/>
      <c r="F172" s="199" t="str">
        <f t="shared" si="2"/>
        <v/>
      </c>
    </row>
    <row r="173" spans="1:6" ht="13.5" hidden="1" thickBot="1" x14ac:dyDescent="0.25">
      <c r="A173" s="200"/>
      <c r="B173" s="10"/>
      <c r="C173" s="8"/>
      <c r="D173" s="8"/>
      <c r="E173" s="50"/>
      <c r="F173" s="199" t="str">
        <f t="shared" si="2"/>
        <v/>
      </c>
    </row>
    <row r="174" spans="1:6" ht="13.5" hidden="1" thickBot="1" x14ac:dyDescent="0.25">
      <c r="A174" s="200"/>
      <c r="B174" s="10"/>
      <c r="C174" s="8"/>
      <c r="D174" s="8"/>
      <c r="E174" s="50"/>
      <c r="F174" s="199" t="str">
        <f t="shared" si="2"/>
        <v/>
      </c>
    </row>
    <row r="175" spans="1:6" ht="13.5" hidden="1" thickBot="1" x14ac:dyDescent="0.25">
      <c r="A175" s="200"/>
      <c r="B175" s="10"/>
      <c r="C175" s="8"/>
      <c r="D175" s="8"/>
      <c r="E175" s="50"/>
      <c r="F175" s="199" t="str">
        <f t="shared" si="2"/>
        <v/>
      </c>
    </row>
    <row r="176" spans="1:6" ht="13.5" hidden="1" thickBot="1" x14ac:dyDescent="0.25">
      <c r="A176" s="200"/>
      <c r="B176" s="10"/>
      <c r="C176" s="8"/>
      <c r="D176" s="8"/>
      <c r="E176" s="50"/>
      <c r="F176" s="199" t="str">
        <f t="shared" si="2"/>
        <v/>
      </c>
    </row>
    <row r="177" spans="1:6" ht="13.5" hidden="1" thickBot="1" x14ac:dyDescent="0.25">
      <c r="A177" s="200"/>
      <c r="B177" s="10"/>
      <c r="C177" s="8"/>
      <c r="D177" s="8"/>
      <c r="E177" s="50"/>
      <c r="F177" s="199" t="str">
        <f t="shared" si="2"/>
        <v/>
      </c>
    </row>
    <row r="178" spans="1:6" ht="13.5" hidden="1" thickBot="1" x14ac:dyDescent="0.25">
      <c r="A178" s="200"/>
      <c r="B178" s="10"/>
      <c r="C178" s="8"/>
      <c r="D178" s="8"/>
      <c r="E178" s="50"/>
      <c r="F178" s="199" t="str">
        <f t="shared" si="2"/>
        <v/>
      </c>
    </row>
    <row r="179" spans="1:6" ht="13.5" hidden="1" thickBot="1" x14ac:dyDescent="0.25">
      <c r="A179" s="200"/>
      <c r="B179" s="10"/>
      <c r="C179" s="8"/>
      <c r="D179" s="8"/>
      <c r="E179" s="50"/>
      <c r="F179" s="199" t="str">
        <f t="shared" si="2"/>
        <v/>
      </c>
    </row>
    <row r="180" spans="1:6" ht="13.5" hidden="1" thickBot="1" x14ac:dyDescent="0.25">
      <c r="A180" s="200"/>
      <c r="B180" s="10"/>
      <c r="C180" s="8"/>
      <c r="D180" s="8"/>
      <c r="E180" s="50"/>
      <c r="F180" s="199" t="str">
        <f t="shared" si="2"/>
        <v/>
      </c>
    </row>
    <row r="181" spans="1:6" ht="13.5" hidden="1" thickBot="1" x14ac:dyDescent="0.25">
      <c r="A181" s="200"/>
      <c r="B181" s="10"/>
      <c r="C181" s="8"/>
      <c r="D181" s="8"/>
      <c r="E181" s="50"/>
      <c r="F181" s="199" t="str">
        <f t="shared" si="2"/>
        <v/>
      </c>
    </row>
    <row r="182" spans="1:6" ht="13.5" hidden="1" thickBot="1" x14ac:dyDescent="0.25">
      <c r="A182" s="200"/>
      <c r="B182" s="10"/>
      <c r="C182" s="8"/>
      <c r="D182" s="8"/>
      <c r="E182" s="50"/>
      <c r="F182" s="199" t="str">
        <f t="shared" si="2"/>
        <v/>
      </c>
    </row>
    <row r="183" spans="1:6" ht="13.5" hidden="1" thickBot="1" x14ac:dyDescent="0.25">
      <c r="A183" s="200"/>
      <c r="B183" s="10"/>
      <c r="C183" s="8"/>
      <c r="D183" s="8"/>
      <c r="E183" s="50"/>
      <c r="F183" s="199" t="str">
        <f t="shared" si="2"/>
        <v/>
      </c>
    </row>
    <row r="184" spans="1:6" ht="13.5" hidden="1" thickBot="1" x14ac:dyDescent="0.25">
      <c r="A184" s="200"/>
      <c r="B184" s="10"/>
      <c r="C184" s="8"/>
      <c r="D184" s="8"/>
      <c r="E184" s="50"/>
      <c r="F184" s="199" t="str">
        <f t="shared" si="2"/>
        <v/>
      </c>
    </row>
    <row r="185" spans="1:6" ht="13.5" hidden="1" thickBot="1" x14ac:dyDescent="0.25">
      <c r="A185" s="200"/>
      <c r="B185" s="10"/>
      <c r="C185" s="8"/>
      <c r="D185" s="8"/>
      <c r="E185" s="50"/>
      <c r="F185" s="199" t="str">
        <f t="shared" si="2"/>
        <v/>
      </c>
    </row>
    <row r="186" spans="1:6" ht="13.5" hidden="1" thickBot="1" x14ac:dyDescent="0.25">
      <c r="A186" s="200"/>
      <c r="B186" s="10"/>
      <c r="C186" s="8"/>
      <c r="D186" s="8"/>
      <c r="E186" s="50"/>
      <c r="F186" s="199" t="str">
        <f t="shared" si="2"/>
        <v/>
      </c>
    </row>
    <row r="187" spans="1:6" ht="13.5" hidden="1" thickBot="1" x14ac:dyDescent="0.25">
      <c r="A187" s="200"/>
      <c r="B187" s="10"/>
      <c r="C187" s="8"/>
      <c r="D187" s="8"/>
      <c r="E187" s="50"/>
      <c r="F187" s="199" t="str">
        <f t="shared" si="2"/>
        <v/>
      </c>
    </row>
    <row r="188" spans="1:6" ht="13.5" hidden="1" thickBot="1" x14ac:dyDescent="0.25">
      <c r="A188" s="200"/>
      <c r="B188" s="10"/>
      <c r="C188" s="8"/>
      <c r="D188" s="8"/>
      <c r="E188" s="50"/>
      <c r="F188" s="199" t="str">
        <f t="shared" si="2"/>
        <v/>
      </c>
    </row>
    <row r="189" spans="1:6" ht="13.5" hidden="1" thickBot="1" x14ac:dyDescent="0.25">
      <c r="A189" s="200"/>
      <c r="B189" s="10"/>
      <c r="C189" s="8"/>
      <c r="D189" s="8"/>
      <c r="E189" s="50"/>
      <c r="F189" s="199" t="str">
        <f t="shared" si="2"/>
        <v/>
      </c>
    </row>
    <row r="190" spans="1:6" ht="13.5" hidden="1" thickBot="1" x14ac:dyDescent="0.25">
      <c r="A190" s="200"/>
      <c r="B190" s="10"/>
      <c r="C190" s="8"/>
      <c r="D190" s="8"/>
      <c r="E190" s="50"/>
      <c r="F190" s="199" t="str">
        <f t="shared" si="2"/>
        <v/>
      </c>
    </row>
    <row r="191" spans="1:6" ht="13.5" hidden="1" thickBot="1" x14ac:dyDescent="0.25">
      <c r="A191" s="200"/>
      <c r="B191" s="10"/>
      <c r="C191" s="8"/>
      <c r="D191" s="8"/>
      <c r="E191" s="50"/>
      <c r="F191" s="199" t="str">
        <f t="shared" si="2"/>
        <v/>
      </c>
    </row>
    <row r="192" spans="1:6" ht="13.5" hidden="1" thickBot="1" x14ac:dyDescent="0.25">
      <c r="A192" s="200"/>
      <c r="B192" s="10"/>
      <c r="C192" s="8"/>
      <c r="D192" s="8"/>
      <c r="E192" s="50"/>
      <c r="F192" s="199" t="str">
        <f t="shared" si="2"/>
        <v/>
      </c>
    </row>
    <row r="193" spans="1:6" ht="13.5" hidden="1" thickBot="1" x14ac:dyDescent="0.25">
      <c r="A193" s="200"/>
      <c r="B193" s="10"/>
      <c r="C193" s="8"/>
      <c r="D193" s="8"/>
      <c r="E193" s="50"/>
      <c r="F193" s="199" t="str">
        <f t="shared" si="2"/>
        <v/>
      </c>
    </row>
    <row r="194" spans="1:6" ht="13.5" hidden="1" thickBot="1" x14ac:dyDescent="0.25">
      <c r="A194" s="200"/>
      <c r="B194" s="10"/>
      <c r="C194" s="8"/>
      <c r="D194" s="8"/>
      <c r="E194" s="50"/>
      <c r="F194" s="199" t="str">
        <f t="shared" si="2"/>
        <v/>
      </c>
    </row>
    <row r="195" spans="1:6" ht="13.5" hidden="1" thickBot="1" x14ac:dyDescent="0.25">
      <c r="A195" s="200"/>
      <c r="B195" s="10"/>
      <c r="C195" s="8"/>
      <c r="D195" s="8"/>
      <c r="E195" s="50"/>
      <c r="F195" s="199" t="str">
        <f t="shared" si="2"/>
        <v/>
      </c>
    </row>
    <row r="196" spans="1:6" ht="13.5" hidden="1" thickBot="1" x14ac:dyDescent="0.25">
      <c r="A196" s="200"/>
      <c r="B196" s="10"/>
      <c r="C196" s="8"/>
      <c r="D196" s="8"/>
      <c r="E196" s="50"/>
      <c r="F196" s="199" t="str">
        <f t="shared" si="2"/>
        <v/>
      </c>
    </row>
    <row r="197" spans="1:6" ht="13.5" hidden="1" thickBot="1" x14ac:dyDescent="0.25">
      <c r="A197" s="200"/>
      <c r="B197" s="10"/>
      <c r="C197" s="8"/>
      <c r="D197" s="8"/>
      <c r="E197" s="50"/>
      <c r="F197" s="199" t="str">
        <f t="shared" si="2"/>
        <v/>
      </c>
    </row>
    <row r="198" spans="1:6" ht="13.5" hidden="1" thickBot="1" x14ac:dyDescent="0.25">
      <c r="A198" s="200"/>
      <c r="B198" s="10"/>
      <c r="C198" s="8"/>
      <c r="D198" s="8"/>
      <c r="E198" s="50"/>
      <c r="F198" s="199" t="str">
        <f t="shared" si="2"/>
        <v/>
      </c>
    </row>
    <row r="199" spans="1:6" ht="13.5" hidden="1" thickBot="1" x14ac:dyDescent="0.25">
      <c r="A199" s="200"/>
      <c r="B199" s="10"/>
      <c r="C199" s="8"/>
      <c r="D199" s="8"/>
      <c r="E199" s="50"/>
      <c r="F199" s="199" t="str">
        <f t="shared" si="2"/>
        <v/>
      </c>
    </row>
    <row r="200" spans="1:6" ht="13.5" hidden="1" thickBot="1" x14ac:dyDescent="0.25">
      <c r="A200" s="200"/>
      <c r="B200" s="10"/>
      <c r="C200" s="8"/>
      <c r="D200" s="8"/>
      <c r="E200" s="50"/>
      <c r="F200" s="199" t="str">
        <f t="shared" si="2"/>
        <v/>
      </c>
    </row>
    <row r="201" spans="1:6" ht="13.5" hidden="1" thickBot="1" x14ac:dyDescent="0.25">
      <c r="A201" s="200"/>
      <c r="B201" s="10"/>
      <c r="C201" s="8"/>
      <c r="D201" s="8"/>
      <c r="E201" s="50"/>
      <c r="F201" s="199" t="str">
        <f t="shared" si="2"/>
        <v/>
      </c>
    </row>
    <row r="202" spans="1:6" ht="13.5" hidden="1" thickBot="1" x14ac:dyDescent="0.25">
      <c r="A202" s="200"/>
      <c r="B202" s="10"/>
      <c r="C202" s="8"/>
      <c r="D202" s="8"/>
      <c r="E202" s="50"/>
      <c r="F202" s="199" t="str">
        <f t="shared" si="2"/>
        <v/>
      </c>
    </row>
    <row r="203" spans="1:6" ht="13.5" hidden="1" thickBot="1" x14ac:dyDescent="0.25">
      <c r="A203" s="200"/>
      <c r="B203" s="10"/>
      <c r="C203" s="8"/>
      <c r="D203" s="8"/>
      <c r="E203" s="50"/>
      <c r="F203" s="199" t="str">
        <f t="shared" si="2"/>
        <v/>
      </c>
    </row>
    <row r="204" spans="1:6" ht="13.5" hidden="1" thickBot="1" x14ac:dyDescent="0.25">
      <c r="A204" s="200"/>
      <c r="B204" s="10"/>
      <c r="C204" s="8"/>
      <c r="D204" s="8"/>
      <c r="E204" s="50"/>
      <c r="F204" s="199" t="str">
        <f t="shared" si="2"/>
        <v/>
      </c>
    </row>
    <row r="205" spans="1:6" ht="13.5" hidden="1" thickBot="1" x14ac:dyDescent="0.25">
      <c r="A205" s="200"/>
      <c r="B205" s="10"/>
      <c r="C205" s="8"/>
      <c r="D205" s="8"/>
      <c r="E205" s="50"/>
      <c r="F205" s="199" t="str">
        <f t="shared" si="2"/>
        <v/>
      </c>
    </row>
    <row r="206" spans="1:6" ht="13.5" hidden="1" thickBot="1" x14ac:dyDescent="0.25">
      <c r="A206" s="200"/>
      <c r="B206" s="10"/>
      <c r="C206" s="8"/>
      <c r="D206" s="8"/>
      <c r="E206" s="50"/>
      <c r="F206" s="199" t="str">
        <f t="shared" si="2"/>
        <v/>
      </c>
    </row>
    <row r="207" spans="1:6" ht="13.5" hidden="1" thickBot="1" x14ac:dyDescent="0.25">
      <c r="A207" s="200"/>
      <c r="B207" s="10"/>
      <c r="C207" s="8"/>
      <c r="D207" s="8"/>
      <c r="E207" s="50"/>
      <c r="F207" s="199" t="str">
        <f t="shared" si="2"/>
        <v/>
      </c>
    </row>
    <row r="208" spans="1:6" ht="13.5" hidden="1" thickBot="1" x14ac:dyDescent="0.25">
      <c r="A208" s="200"/>
      <c r="B208" s="10"/>
      <c r="C208" s="8"/>
      <c r="D208" s="8"/>
      <c r="E208" s="50"/>
      <c r="F208" s="199" t="str">
        <f t="shared" si="2"/>
        <v/>
      </c>
    </row>
    <row r="209" spans="1:6" ht="13.5" hidden="1" thickBot="1" x14ac:dyDescent="0.25">
      <c r="A209" s="200"/>
      <c r="B209" s="10"/>
      <c r="C209" s="8"/>
      <c r="D209" s="8"/>
      <c r="E209" s="50"/>
      <c r="F209" s="199" t="str">
        <f t="shared" si="2"/>
        <v/>
      </c>
    </row>
    <row r="210" spans="1:6" ht="13.5" hidden="1" thickBot="1" x14ac:dyDescent="0.25">
      <c r="A210" s="200"/>
      <c r="B210" s="10"/>
      <c r="C210" s="8"/>
      <c r="D210" s="8"/>
      <c r="E210" s="50"/>
      <c r="F210" s="199" t="str">
        <f t="shared" si="2"/>
        <v/>
      </c>
    </row>
    <row r="211" spans="1:6" ht="13.5" hidden="1" thickBot="1" x14ac:dyDescent="0.25">
      <c r="A211" s="200"/>
      <c r="B211" s="10"/>
      <c r="C211" s="8"/>
      <c r="D211" s="8"/>
      <c r="E211" s="50"/>
      <c r="F211" s="199" t="str">
        <f t="shared" si="2"/>
        <v/>
      </c>
    </row>
    <row r="212" spans="1:6" ht="13.5" hidden="1" thickBot="1" x14ac:dyDescent="0.25">
      <c r="A212" s="200"/>
      <c r="B212" s="10"/>
      <c r="C212" s="8"/>
      <c r="D212" s="8"/>
      <c r="E212" s="50"/>
      <c r="F212" s="199" t="str">
        <f t="shared" si="2"/>
        <v/>
      </c>
    </row>
    <row r="213" spans="1:6" ht="13.5" hidden="1" thickBot="1" x14ac:dyDescent="0.25">
      <c r="A213" s="200"/>
      <c r="B213" s="10"/>
      <c r="C213" s="8"/>
      <c r="D213" s="8"/>
      <c r="E213" s="50"/>
      <c r="F213" s="199" t="str">
        <f t="shared" si="2"/>
        <v/>
      </c>
    </row>
    <row r="214" spans="1:6" ht="13.5" hidden="1" thickBot="1" x14ac:dyDescent="0.25">
      <c r="A214" s="200"/>
      <c r="B214" s="10"/>
      <c r="C214" s="8"/>
      <c r="D214" s="8"/>
      <c r="E214" s="50"/>
      <c r="F214" s="199" t="str">
        <f t="shared" si="2"/>
        <v/>
      </c>
    </row>
    <row r="215" spans="1:6" ht="13.5" hidden="1" thickBot="1" x14ac:dyDescent="0.25">
      <c r="A215" s="200"/>
      <c r="B215" s="10"/>
      <c r="C215" s="8"/>
      <c r="D215" s="8"/>
      <c r="E215" s="50"/>
      <c r="F215" s="199" t="str">
        <f t="shared" si="2"/>
        <v/>
      </c>
    </row>
    <row r="216" spans="1:6" ht="13.5" hidden="1" thickBot="1" x14ac:dyDescent="0.25">
      <c r="A216" s="200"/>
      <c r="B216" s="10"/>
      <c r="C216" s="8"/>
      <c r="D216" s="8"/>
      <c r="E216" s="50"/>
      <c r="F216" s="199" t="str">
        <f t="shared" si="2"/>
        <v/>
      </c>
    </row>
    <row r="217" spans="1:6" ht="13.5" hidden="1" thickBot="1" x14ac:dyDescent="0.25">
      <c r="A217" s="200"/>
      <c r="B217" s="10"/>
      <c r="C217" s="8"/>
      <c r="D217" s="8"/>
      <c r="E217" s="50"/>
      <c r="F217" s="199" t="str">
        <f t="shared" si="2"/>
        <v/>
      </c>
    </row>
    <row r="218" spans="1:6" ht="13.5" hidden="1" thickBot="1" x14ac:dyDescent="0.25">
      <c r="A218" s="200"/>
      <c r="B218" s="10"/>
      <c r="C218" s="8"/>
      <c r="D218" s="8"/>
      <c r="E218" s="50"/>
      <c r="F218" s="199" t="str">
        <f t="shared" si="2"/>
        <v/>
      </c>
    </row>
    <row r="219" spans="1:6" ht="13.5" hidden="1" thickBot="1" x14ac:dyDescent="0.25">
      <c r="A219" s="200"/>
      <c r="B219" s="10"/>
      <c r="C219" s="8"/>
      <c r="D219" s="8"/>
      <c r="E219" s="50"/>
      <c r="F219" s="199" t="str">
        <f t="shared" si="2"/>
        <v/>
      </c>
    </row>
    <row r="220" spans="1:6" ht="13.5" hidden="1" thickBot="1" x14ac:dyDescent="0.25">
      <c r="A220" s="200"/>
      <c r="B220" s="10"/>
      <c r="C220" s="8"/>
      <c r="D220" s="8"/>
      <c r="E220" s="50"/>
      <c r="F220" s="199" t="str">
        <f t="shared" si="2"/>
        <v/>
      </c>
    </row>
    <row r="221" spans="1:6" ht="13.5" hidden="1" thickBot="1" x14ac:dyDescent="0.25">
      <c r="A221" s="200"/>
      <c r="B221" s="10"/>
      <c r="C221" s="8"/>
      <c r="D221" s="8"/>
      <c r="E221" s="50"/>
      <c r="F221" s="199" t="str">
        <f t="shared" si="2"/>
        <v/>
      </c>
    </row>
    <row r="222" spans="1:6" ht="13.5" hidden="1" thickBot="1" x14ac:dyDescent="0.25">
      <c r="A222" s="200"/>
      <c r="B222" s="10"/>
      <c r="C222" s="8"/>
      <c r="D222" s="8"/>
      <c r="E222" s="50"/>
      <c r="F222" s="199" t="str">
        <f t="shared" si="2"/>
        <v/>
      </c>
    </row>
    <row r="223" spans="1:6" ht="13.5" hidden="1" thickBot="1" x14ac:dyDescent="0.25">
      <c r="A223" s="200"/>
      <c r="B223" s="10"/>
      <c r="C223" s="8"/>
      <c r="D223" s="8"/>
      <c r="E223" s="50"/>
      <c r="F223" s="199" t="str">
        <f t="shared" si="2"/>
        <v/>
      </c>
    </row>
    <row r="224" spans="1:6" ht="13.5" hidden="1" thickBot="1" x14ac:dyDescent="0.25">
      <c r="A224" s="200"/>
      <c r="B224" s="10"/>
      <c r="C224" s="8"/>
      <c r="D224" s="8"/>
      <c r="E224" s="50"/>
      <c r="F224" s="199" t="str">
        <f t="shared" si="2"/>
        <v/>
      </c>
    </row>
    <row r="225" spans="1:6" ht="13.5" hidden="1" thickBot="1" x14ac:dyDescent="0.25">
      <c r="A225" s="200"/>
      <c r="B225" s="10"/>
      <c r="C225" s="8"/>
      <c r="D225" s="8"/>
      <c r="E225" s="50"/>
      <c r="F225" s="199" t="str">
        <f t="shared" ref="F225:F288" si="3">IF(OR(A220 &lt;&gt;"", A221 &lt;&gt;"", A222 &lt;&gt;"", A223 &lt;&gt;"", A224&lt;&gt;""),"ja","")</f>
        <v/>
      </c>
    </row>
    <row r="226" spans="1:6" ht="13.5" hidden="1" thickBot="1" x14ac:dyDescent="0.25">
      <c r="A226" s="200"/>
      <c r="B226" s="10"/>
      <c r="C226" s="8"/>
      <c r="D226" s="8"/>
      <c r="E226" s="50"/>
      <c r="F226" s="199" t="str">
        <f t="shared" si="3"/>
        <v/>
      </c>
    </row>
    <row r="227" spans="1:6" ht="13.5" hidden="1" thickBot="1" x14ac:dyDescent="0.25">
      <c r="A227" s="200"/>
      <c r="B227" s="10"/>
      <c r="C227" s="8"/>
      <c r="D227" s="8"/>
      <c r="E227" s="50"/>
      <c r="F227" s="199" t="str">
        <f t="shared" si="3"/>
        <v/>
      </c>
    </row>
    <row r="228" spans="1:6" ht="13.5" hidden="1" thickBot="1" x14ac:dyDescent="0.25">
      <c r="A228" s="200"/>
      <c r="B228" s="10"/>
      <c r="C228" s="8"/>
      <c r="D228" s="8"/>
      <c r="E228" s="50"/>
      <c r="F228" s="199" t="str">
        <f t="shared" si="3"/>
        <v/>
      </c>
    </row>
    <row r="229" spans="1:6" ht="13.5" hidden="1" thickBot="1" x14ac:dyDescent="0.25">
      <c r="A229" s="200"/>
      <c r="B229" s="10"/>
      <c r="C229" s="8"/>
      <c r="D229" s="8"/>
      <c r="E229" s="50"/>
      <c r="F229" s="199" t="str">
        <f t="shared" si="3"/>
        <v/>
      </c>
    </row>
    <row r="230" spans="1:6" ht="13.5" hidden="1" thickBot="1" x14ac:dyDescent="0.25">
      <c r="A230" s="200"/>
      <c r="B230" s="10"/>
      <c r="C230" s="8"/>
      <c r="D230" s="8"/>
      <c r="E230" s="50"/>
      <c r="F230" s="199" t="str">
        <f t="shared" si="3"/>
        <v/>
      </c>
    </row>
    <row r="231" spans="1:6" ht="13.5" hidden="1" thickBot="1" x14ac:dyDescent="0.25">
      <c r="A231" s="200"/>
      <c r="B231" s="10"/>
      <c r="C231" s="8"/>
      <c r="D231" s="8"/>
      <c r="E231" s="50"/>
      <c r="F231" s="199" t="str">
        <f t="shared" si="3"/>
        <v/>
      </c>
    </row>
    <row r="232" spans="1:6" ht="13.5" hidden="1" thickBot="1" x14ac:dyDescent="0.25">
      <c r="A232" s="200"/>
      <c r="B232" s="10"/>
      <c r="C232" s="8"/>
      <c r="D232" s="8"/>
      <c r="E232" s="50"/>
      <c r="F232" s="199" t="str">
        <f t="shared" si="3"/>
        <v/>
      </c>
    </row>
    <row r="233" spans="1:6" ht="13.5" hidden="1" thickBot="1" x14ac:dyDescent="0.25">
      <c r="A233" s="200"/>
      <c r="B233" s="10"/>
      <c r="C233" s="8"/>
      <c r="D233" s="8"/>
      <c r="E233" s="50"/>
      <c r="F233" s="199" t="str">
        <f t="shared" si="3"/>
        <v/>
      </c>
    </row>
    <row r="234" spans="1:6" ht="13.5" hidden="1" thickBot="1" x14ac:dyDescent="0.25">
      <c r="A234" s="200"/>
      <c r="B234" s="10"/>
      <c r="C234" s="8"/>
      <c r="D234" s="8"/>
      <c r="E234" s="50"/>
      <c r="F234" s="199" t="str">
        <f t="shared" si="3"/>
        <v/>
      </c>
    </row>
    <row r="235" spans="1:6" ht="13.5" hidden="1" thickBot="1" x14ac:dyDescent="0.25">
      <c r="A235" s="200"/>
      <c r="B235" s="10"/>
      <c r="C235" s="8"/>
      <c r="D235" s="8"/>
      <c r="E235" s="50"/>
      <c r="F235" s="199" t="str">
        <f t="shared" si="3"/>
        <v/>
      </c>
    </row>
    <row r="236" spans="1:6" ht="13.5" hidden="1" thickBot="1" x14ac:dyDescent="0.25">
      <c r="A236" s="200"/>
      <c r="B236" s="10"/>
      <c r="C236" s="8"/>
      <c r="D236" s="8"/>
      <c r="E236" s="50"/>
      <c r="F236" s="199" t="str">
        <f t="shared" si="3"/>
        <v/>
      </c>
    </row>
    <row r="237" spans="1:6" ht="13.5" hidden="1" thickBot="1" x14ac:dyDescent="0.25">
      <c r="A237" s="200"/>
      <c r="B237" s="10"/>
      <c r="C237" s="8"/>
      <c r="D237" s="8"/>
      <c r="E237" s="50"/>
      <c r="F237" s="199" t="str">
        <f t="shared" si="3"/>
        <v/>
      </c>
    </row>
    <row r="238" spans="1:6" ht="13.5" hidden="1" thickBot="1" x14ac:dyDescent="0.25">
      <c r="A238" s="200"/>
      <c r="B238" s="10"/>
      <c r="C238" s="8"/>
      <c r="D238" s="8"/>
      <c r="E238" s="50"/>
      <c r="F238" s="199" t="str">
        <f t="shared" si="3"/>
        <v/>
      </c>
    </row>
    <row r="239" spans="1:6" ht="13.5" hidden="1" thickBot="1" x14ac:dyDescent="0.25">
      <c r="A239" s="200"/>
      <c r="B239" s="10"/>
      <c r="C239" s="8"/>
      <c r="D239" s="8"/>
      <c r="E239" s="50"/>
      <c r="F239" s="199" t="str">
        <f t="shared" si="3"/>
        <v/>
      </c>
    </row>
    <row r="240" spans="1:6" ht="13.5" hidden="1" thickBot="1" x14ac:dyDescent="0.25">
      <c r="A240" s="200"/>
      <c r="B240" s="10"/>
      <c r="C240" s="8"/>
      <c r="D240" s="8"/>
      <c r="E240" s="50"/>
      <c r="F240" s="199" t="str">
        <f t="shared" si="3"/>
        <v/>
      </c>
    </row>
    <row r="241" spans="1:6" ht="13.5" hidden="1" thickBot="1" x14ac:dyDescent="0.25">
      <c r="A241" s="200"/>
      <c r="B241" s="10"/>
      <c r="C241" s="8"/>
      <c r="D241" s="8"/>
      <c r="E241" s="50"/>
      <c r="F241" s="199" t="str">
        <f t="shared" si="3"/>
        <v/>
      </c>
    </row>
    <row r="242" spans="1:6" ht="13.5" hidden="1" thickBot="1" x14ac:dyDescent="0.25">
      <c r="A242" s="200"/>
      <c r="B242" s="10"/>
      <c r="C242" s="8"/>
      <c r="D242" s="8"/>
      <c r="E242" s="50"/>
      <c r="F242" s="199" t="str">
        <f t="shared" si="3"/>
        <v/>
      </c>
    </row>
    <row r="243" spans="1:6" ht="13.5" hidden="1" thickBot="1" x14ac:dyDescent="0.25">
      <c r="A243" s="200"/>
      <c r="B243" s="10"/>
      <c r="C243" s="8"/>
      <c r="D243" s="8"/>
      <c r="E243" s="50"/>
      <c r="F243" s="199" t="str">
        <f t="shared" si="3"/>
        <v/>
      </c>
    </row>
    <row r="244" spans="1:6" ht="13.5" hidden="1" thickBot="1" x14ac:dyDescent="0.25">
      <c r="A244" s="200"/>
      <c r="B244" s="10"/>
      <c r="C244" s="8"/>
      <c r="D244" s="8"/>
      <c r="E244" s="50"/>
      <c r="F244" s="199" t="str">
        <f t="shared" si="3"/>
        <v/>
      </c>
    </row>
    <row r="245" spans="1:6" ht="13.5" hidden="1" thickBot="1" x14ac:dyDescent="0.25">
      <c r="A245" s="200"/>
      <c r="B245" s="10"/>
      <c r="C245" s="8"/>
      <c r="D245" s="8"/>
      <c r="E245" s="50"/>
      <c r="F245" s="199" t="str">
        <f t="shared" si="3"/>
        <v/>
      </c>
    </row>
    <row r="246" spans="1:6" ht="13.5" hidden="1" thickBot="1" x14ac:dyDescent="0.25">
      <c r="A246" s="200"/>
      <c r="B246" s="10"/>
      <c r="C246" s="8"/>
      <c r="D246" s="8"/>
      <c r="E246" s="50"/>
      <c r="F246" s="199" t="str">
        <f t="shared" si="3"/>
        <v/>
      </c>
    </row>
    <row r="247" spans="1:6" ht="13.5" hidden="1" thickBot="1" x14ac:dyDescent="0.25">
      <c r="A247" s="200"/>
      <c r="B247" s="10"/>
      <c r="C247" s="8"/>
      <c r="D247" s="8"/>
      <c r="E247" s="50"/>
      <c r="F247" s="199" t="str">
        <f t="shared" si="3"/>
        <v/>
      </c>
    </row>
    <row r="248" spans="1:6" ht="13.5" hidden="1" thickBot="1" x14ac:dyDescent="0.25">
      <c r="A248" s="200"/>
      <c r="B248" s="10"/>
      <c r="C248" s="8"/>
      <c r="D248" s="8"/>
      <c r="E248" s="50"/>
      <c r="F248" s="199" t="str">
        <f t="shared" si="3"/>
        <v/>
      </c>
    </row>
    <row r="249" spans="1:6" ht="13.5" hidden="1" thickBot="1" x14ac:dyDescent="0.25">
      <c r="A249" s="200"/>
      <c r="B249" s="10"/>
      <c r="C249" s="8"/>
      <c r="D249" s="8"/>
      <c r="E249" s="50"/>
      <c r="F249" s="199" t="str">
        <f t="shared" si="3"/>
        <v/>
      </c>
    </row>
    <row r="250" spans="1:6" ht="13.5" hidden="1" thickBot="1" x14ac:dyDescent="0.25">
      <c r="A250" s="200"/>
      <c r="B250" s="10"/>
      <c r="C250" s="8"/>
      <c r="D250" s="8"/>
      <c r="E250" s="50"/>
      <c r="F250" s="199" t="str">
        <f t="shared" si="3"/>
        <v/>
      </c>
    </row>
    <row r="251" spans="1:6" ht="13.5" hidden="1" thickBot="1" x14ac:dyDescent="0.25">
      <c r="A251" s="200"/>
      <c r="B251" s="10"/>
      <c r="C251" s="8"/>
      <c r="D251" s="8"/>
      <c r="E251" s="50"/>
      <c r="F251" s="199" t="str">
        <f t="shared" si="3"/>
        <v/>
      </c>
    </row>
    <row r="252" spans="1:6" ht="13.5" hidden="1" thickBot="1" x14ac:dyDescent="0.25">
      <c r="A252" s="200"/>
      <c r="B252" s="10"/>
      <c r="C252" s="8"/>
      <c r="D252" s="8"/>
      <c r="E252" s="50"/>
      <c r="F252" s="199" t="str">
        <f t="shared" si="3"/>
        <v/>
      </c>
    </row>
    <row r="253" spans="1:6" ht="13.5" hidden="1" thickBot="1" x14ac:dyDescent="0.25">
      <c r="A253" s="200"/>
      <c r="B253" s="10"/>
      <c r="C253" s="8"/>
      <c r="D253" s="8"/>
      <c r="E253" s="50"/>
      <c r="F253" s="199" t="str">
        <f t="shared" si="3"/>
        <v/>
      </c>
    </row>
    <row r="254" spans="1:6" ht="13.5" hidden="1" thickBot="1" x14ac:dyDescent="0.25">
      <c r="A254" s="200"/>
      <c r="B254" s="10"/>
      <c r="C254" s="8"/>
      <c r="D254" s="8"/>
      <c r="E254" s="50"/>
      <c r="F254" s="199" t="str">
        <f t="shared" si="3"/>
        <v/>
      </c>
    </row>
    <row r="255" spans="1:6" ht="13.5" hidden="1" thickBot="1" x14ac:dyDescent="0.25">
      <c r="A255" s="200"/>
      <c r="B255" s="10"/>
      <c r="C255" s="8"/>
      <c r="D255" s="8"/>
      <c r="E255" s="50"/>
      <c r="F255" s="199" t="str">
        <f t="shared" si="3"/>
        <v/>
      </c>
    </row>
    <row r="256" spans="1:6" ht="13.5" hidden="1" thickBot="1" x14ac:dyDescent="0.25">
      <c r="A256" s="200"/>
      <c r="B256" s="10"/>
      <c r="C256" s="8"/>
      <c r="D256" s="8"/>
      <c r="E256" s="50"/>
      <c r="F256" s="199" t="str">
        <f t="shared" si="3"/>
        <v/>
      </c>
    </row>
    <row r="257" spans="1:6" ht="13.5" hidden="1" thickBot="1" x14ac:dyDescent="0.25">
      <c r="A257" s="200"/>
      <c r="B257" s="10"/>
      <c r="C257" s="8"/>
      <c r="D257" s="8"/>
      <c r="E257" s="50"/>
      <c r="F257" s="199" t="str">
        <f t="shared" si="3"/>
        <v/>
      </c>
    </row>
    <row r="258" spans="1:6" ht="13.5" hidden="1" thickBot="1" x14ac:dyDescent="0.25">
      <c r="A258" s="200"/>
      <c r="B258" s="10"/>
      <c r="C258" s="8"/>
      <c r="D258" s="8"/>
      <c r="E258" s="50"/>
      <c r="F258" s="199" t="str">
        <f t="shared" si="3"/>
        <v/>
      </c>
    </row>
    <row r="259" spans="1:6" ht="13.5" hidden="1" thickBot="1" x14ac:dyDescent="0.25">
      <c r="A259" s="200"/>
      <c r="B259" s="10"/>
      <c r="C259" s="8"/>
      <c r="D259" s="8"/>
      <c r="E259" s="50"/>
      <c r="F259" s="199" t="str">
        <f t="shared" si="3"/>
        <v/>
      </c>
    </row>
    <row r="260" spans="1:6" ht="13.5" hidden="1" thickBot="1" x14ac:dyDescent="0.25">
      <c r="A260" s="200"/>
      <c r="B260" s="10"/>
      <c r="C260" s="8"/>
      <c r="D260" s="8"/>
      <c r="E260" s="50"/>
      <c r="F260" s="199" t="str">
        <f t="shared" si="3"/>
        <v/>
      </c>
    </row>
    <row r="261" spans="1:6" ht="13.5" hidden="1" thickBot="1" x14ac:dyDescent="0.25">
      <c r="A261" s="200"/>
      <c r="B261" s="10"/>
      <c r="C261" s="8"/>
      <c r="D261" s="8"/>
      <c r="E261" s="50"/>
      <c r="F261" s="199" t="str">
        <f t="shared" si="3"/>
        <v/>
      </c>
    </row>
    <row r="262" spans="1:6" ht="13.5" hidden="1" thickBot="1" x14ac:dyDescent="0.25">
      <c r="A262" s="200"/>
      <c r="B262" s="10"/>
      <c r="C262" s="8"/>
      <c r="D262" s="8"/>
      <c r="E262" s="50"/>
      <c r="F262" s="199" t="str">
        <f t="shared" si="3"/>
        <v/>
      </c>
    </row>
    <row r="263" spans="1:6" ht="13.5" hidden="1" thickBot="1" x14ac:dyDescent="0.25">
      <c r="A263" s="200"/>
      <c r="B263" s="10"/>
      <c r="C263" s="8"/>
      <c r="D263" s="8"/>
      <c r="E263" s="50"/>
      <c r="F263" s="199" t="str">
        <f t="shared" si="3"/>
        <v/>
      </c>
    </row>
    <row r="264" spans="1:6" ht="13.5" hidden="1" thickBot="1" x14ac:dyDescent="0.25">
      <c r="A264" s="200"/>
      <c r="B264" s="10"/>
      <c r="C264" s="8"/>
      <c r="D264" s="8"/>
      <c r="E264" s="50"/>
      <c r="F264" s="199" t="str">
        <f t="shared" si="3"/>
        <v/>
      </c>
    </row>
    <row r="265" spans="1:6" ht="13.5" hidden="1" thickBot="1" x14ac:dyDescent="0.25">
      <c r="A265" s="200"/>
      <c r="B265" s="10"/>
      <c r="C265" s="8"/>
      <c r="D265" s="8"/>
      <c r="E265" s="50"/>
      <c r="F265" s="199" t="str">
        <f t="shared" si="3"/>
        <v/>
      </c>
    </row>
    <row r="266" spans="1:6" ht="13.5" hidden="1" thickBot="1" x14ac:dyDescent="0.25">
      <c r="A266" s="200"/>
      <c r="B266" s="10"/>
      <c r="C266" s="8"/>
      <c r="D266" s="8"/>
      <c r="E266" s="50"/>
      <c r="F266" s="199" t="str">
        <f t="shared" si="3"/>
        <v/>
      </c>
    </row>
    <row r="267" spans="1:6" ht="13.5" hidden="1" thickBot="1" x14ac:dyDescent="0.25">
      <c r="A267" s="200"/>
      <c r="B267" s="10"/>
      <c r="C267" s="8"/>
      <c r="D267" s="8"/>
      <c r="E267" s="50"/>
      <c r="F267" s="199" t="str">
        <f t="shared" si="3"/>
        <v/>
      </c>
    </row>
    <row r="268" spans="1:6" ht="13.5" hidden="1" thickBot="1" x14ac:dyDescent="0.25">
      <c r="A268" s="200"/>
      <c r="B268" s="10"/>
      <c r="C268" s="8"/>
      <c r="D268" s="8"/>
      <c r="E268" s="50"/>
      <c r="F268" s="199" t="str">
        <f t="shared" si="3"/>
        <v/>
      </c>
    </row>
    <row r="269" spans="1:6" ht="13.5" hidden="1" thickBot="1" x14ac:dyDescent="0.25">
      <c r="A269" s="200"/>
      <c r="B269" s="10"/>
      <c r="C269" s="8"/>
      <c r="D269" s="8"/>
      <c r="E269" s="50"/>
      <c r="F269" s="199" t="str">
        <f t="shared" si="3"/>
        <v/>
      </c>
    </row>
    <row r="270" spans="1:6" ht="13.5" hidden="1" thickBot="1" x14ac:dyDescent="0.25">
      <c r="A270" s="200"/>
      <c r="B270" s="10"/>
      <c r="C270" s="8"/>
      <c r="D270" s="8"/>
      <c r="E270" s="50"/>
      <c r="F270" s="199" t="str">
        <f t="shared" si="3"/>
        <v/>
      </c>
    </row>
    <row r="271" spans="1:6" ht="13.5" hidden="1" thickBot="1" x14ac:dyDescent="0.25">
      <c r="A271" s="200"/>
      <c r="B271" s="10"/>
      <c r="C271" s="8"/>
      <c r="D271" s="8"/>
      <c r="E271" s="50"/>
      <c r="F271" s="199" t="str">
        <f t="shared" si="3"/>
        <v/>
      </c>
    </row>
    <row r="272" spans="1:6" ht="13.5" hidden="1" thickBot="1" x14ac:dyDescent="0.25">
      <c r="A272" s="200"/>
      <c r="B272" s="10"/>
      <c r="C272" s="8"/>
      <c r="D272" s="8"/>
      <c r="E272" s="50"/>
      <c r="F272" s="199" t="str">
        <f t="shared" si="3"/>
        <v/>
      </c>
    </row>
    <row r="273" spans="1:6" ht="13.5" hidden="1" thickBot="1" x14ac:dyDescent="0.25">
      <c r="A273" s="200"/>
      <c r="B273" s="10"/>
      <c r="C273" s="8"/>
      <c r="D273" s="8"/>
      <c r="E273" s="50"/>
      <c r="F273" s="199" t="str">
        <f t="shared" si="3"/>
        <v/>
      </c>
    </row>
    <row r="274" spans="1:6" ht="13.5" hidden="1" thickBot="1" x14ac:dyDescent="0.25">
      <c r="A274" s="200"/>
      <c r="B274" s="10"/>
      <c r="C274" s="8"/>
      <c r="D274" s="8"/>
      <c r="E274" s="50"/>
      <c r="F274" s="199" t="str">
        <f t="shared" si="3"/>
        <v/>
      </c>
    </row>
    <row r="275" spans="1:6" ht="13.5" hidden="1" thickBot="1" x14ac:dyDescent="0.25">
      <c r="A275" s="200"/>
      <c r="B275" s="10"/>
      <c r="C275" s="8"/>
      <c r="D275" s="8"/>
      <c r="E275" s="50"/>
      <c r="F275" s="199" t="str">
        <f t="shared" si="3"/>
        <v/>
      </c>
    </row>
    <row r="276" spans="1:6" ht="13.5" hidden="1" thickBot="1" x14ac:dyDescent="0.25">
      <c r="A276" s="200"/>
      <c r="B276" s="10"/>
      <c r="C276" s="8"/>
      <c r="D276" s="8"/>
      <c r="E276" s="50"/>
      <c r="F276" s="199" t="str">
        <f t="shared" si="3"/>
        <v/>
      </c>
    </row>
    <row r="277" spans="1:6" ht="13.5" hidden="1" thickBot="1" x14ac:dyDescent="0.25">
      <c r="A277" s="200"/>
      <c r="B277" s="10"/>
      <c r="C277" s="8"/>
      <c r="D277" s="8"/>
      <c r="E277" s="50"/>
      <c r="F277" s="199" t="str">
        <f t="shared" si="3"/>
        <v/>
      </c>
    </row>
    <row r="278" spans="1:6" ht="13.5" hidden="1" thickBot="1" x14ac:dyDescent="0.25">
      <c r="A278" s="200"/>
      <c r="B278" s="10"/>
      <c r="C278" s="8"/>
      <c r="D278" s="8"/>
      <c r="E278" s="50"/>
      <c r="F278" s="199" t="str">
        <f t="shared" si="3"/>
        <v/>
      </c>
    </row>
    <row r="279" spans="1:6" ht="13.5" hidden="1" thickBot="1" x14ac:dyDescent="0.25">
      <c r="A279" s="200"/>
      <c r="B279" s="10"/>
      <c r="C279" s="8"/>
      <c r="D279" s="8"/>
      <c r="E279" s="50"/>
      <c r="F279" s="199" t="str">
        <f t="shared" si="3"/>
        <v/>
      </c>
    </row>
    <row r="280" spans="1:6" ht="13.5" hidden="1" thickBot="1" x14ac:dyDescent="0.25">
      <c r="A280" s="200"/>
      <c r="B280" s="10"/>
      <c r="C280" s="8"/>
      <c r="D280" s="8"/>
      <c r="E280" s="50"/>
      <c r="F280" s="199" t="str">
        <f t="shared" si="3"/>
        <v/>
      </c>
    </row>
    <row r="281" spans="1:6" ht="13.5" hidden="1" thickBot="1" x14ac:dyDescent="0.25">
      <c r="A281" s="200"/>
      <c r="B281" s="10"/>
      <c r="C281" s="8"/>
      <c r="D281" s="8"/>
      <c r="E281" s="50"/>
      <c r="F281" s="199" t="str">
        <f t="shared" si="3"/>
        <v/>
      </c>
    </row>
    <row r="282" spans="1:6" ht="13.5" hidden="1" thickBot="1" x14ac:dyDescent="0.25">
      <c r="A282" s="200"/>
      <c r="B282" s="10"/>
      <c r="C282" s="8"/>
      <c r="D282" s="8"/>
      <c r="E282" s="50"/>
      <c r="F282" s="199" t="str">
        <f t="shared" si="3"/>
        <v/>
      </c>
    </row>
    <row r="283" spans="1:6" ht="13.5" hidden="1" thickBot="1" x14ac:dyDescent="0.25">
      <c r="A283" s="200"/>
      <c r="B283" s="10"/>
      <c r="C283" s="8"/>
      <c r="D283" s="8"/>
      <c r="E283" s="50"/>
      <c r="F283" s="199" t="str">
        <f t="shared" si="3"/>
        <v/>
      </c>
    </row>
    <row r="284" spans="1:6" ht="13.5" hidden="1" thickBot="1" x14ac:dyDescent="0.25">
      <c r="A284" s="200"/>
      <c r="B284" s="10"/>
      <c r="C284" s="8"/>
      <c r="D284" s="8"/>
      <c r="E284" s="50"/>
      <c r="F284" s="199" t="str">
        <f t="shared" si="3"/>
        <v/>
      </c>
    </row>
    <row r="285" spans="1:6" ht="13.5" hidden="1" thickBot="1" x14ac:dyDescent="0.25">
      <c r="A285" s="200"/>
      <c r="B285" s="10"/>
      <c r="C285" s="8"/>
      <c r="D285" s="8"/>
      <c r="E285" s="50"/>
      <c r="F285" s="199" t="str">
        <f t="shared" si="3"/>
        <v/>
      </c>
    </row>
    <row r="286" spans="1:6" ht="13.5" hidden="1" thickBot="1" x14ac:dyDescent="0.25">
      <c r="A286" s="200"/>
      <c r="B286" s="10"/>
      <c r="C286" s="8"/>
      <c r="D286" s="8"/>
      <c r="E286" s="50"/>
      <c r="F286" s="199" t="str">
        <f t="shared" si="3"/>
        <v/>
      </c>
    </row>
    <row r="287" spans="1:6" ht="13.5" hidden="1" thickBot="1" x14ac:dyDescent="0.25">
      <c r="A287" s="200"/>
      <c r="B287" s="10"/>
      <c r="C287" s="8"/>
      <c r="D287" s="8"/>
      <c r="E287" s="50"/>
      <c r="F287" s="199" t="str">
        <f t="shared" si="3"/>
        <v/>
      </c>
    </row>
    <row r="288" spans="1:6" ht="13.5" hidden="1" thickBot="1" x14ac:dyDescent="0.25">
      <c r="A288" s="200"/>
      <c r="B288" s="10"/>
      <c r="C288" s="8"/>
      <c r="D288" s="8"/>
      <c r="E288" s="50"/>
      <c r="F288" s="199" t="str">
        <f t="shared" si="3"/>
        <v/>
      </c>
    </row>
    <row r="289" spans="1:6" ht="13.5" hidden="1" thickBot="1" x14ac:dyDescent="0.25">
      <c r="A289" s="200"/>
      <c r="B289" s="10"/>
      <c r="C289" s="8"/>
      <c r="D289" s="8"/>
      <c r="E289" s="50"/>
      <c r="F289" s="199" t="str">
        <f t="shared" ref="F289:F352" si="4">IF(OR(A284 &lt;&gt;"", A285 &lt;&gt;"", A286 &lt;&gt;"", A287 &lt;&gt;"", A288&lt;&gt;""),"ja","")</f>
        <v/>
      </c>
    </row>
    <row r="290" spans="1:6" ht="13.5" hidden="1" thickBot="1" x14ac:dyDescent="0.25">
      <c r="A290" s="200"/>
      <c r="B290" s="10"/>
      <c r="C290" s="8"/>
      <c r="D290" s="8"/>
      <c r="E290" s="50"/>
      <c r="F290" s="199" t="str">
        <f t="shared" si="4"/>
        <v/>
      </c>
    </row>
    <row r="291" spans="1:6" ht="13.5" hidden="1" thickBot="1" x14ac:dyDescent="0.25">
      <c r="A291" s="200"/>
      <c r="B291" s="10"/>
      <c r="C291" s="8"/>
      <c r="D291" s="8"/>
      <c r="E291" s="50"/>
      <c r="F291" s="199" t="str">
        <f t="shared" si="4"/>
        <v/>
      </c>
    </row>
    <row r="292" spans="1:6" ht="13.5" hidden="1" thickBot="1" x14ac:dyDescent="0.25">
      <c r="A292" s="200"/>
      <c r="B292" s="10"/>
      <c r="C292" s="8"/>
      <c r="D292" s="8"/>
      <c r="E292" s="50"/>
      <c r="F292" s="199" t="str">
        <f t="shared" si="4"/>
        <v/>
      </c>
    </row>
    <row r="293" spans="1:6" ht="13.5" hidden="1" thickBot="1" x14ac:dyDescent="0.25">
      <c r="A293" s="200"/>
      <c r="B293" s="10"/>
      <c r="C293" s="8"/>
      <c r="D293" s="8"/>
      <c r="E293" s="50"/>
      <c r="F293" s="199" t="str">
        <f t="shared" si="4"/>
        <v/>
      </c>
    </row>
    <row r="294" spans="1:6" ht="13.5" hidden="1" thickBot="1" x14ac:dyDescent="0.25">
      <c r="A294" s="200"/>
      <c r="B294" s="10"/>
      <c r="C294" s="8"/>
      <c r="D294" s="8"/>
      <c r="E294" s="50"/>
      <c r="F294" s="199" t="str">
        <f t="shared" si="4"/>
        <v/>
      </c>
    </row>
    <row r="295" spans="1:6" ht="13.5" hidden="1" thickBot="1" x14ac:dyDescent="0.25">
      <c r="A295" s="200"/>
      <c r="B295" s="10"/>
      <c r="C295" s="8"/>
      <c r="D295" s="8"/>
      <c r="E295" s="50"/>
      <c r="F295" s="199" t="str">
        <f t="shared" si="4"/>
        <v/>
      </c>
    </row>
    <row r="296" spans="1:6" ht="13.5" hidden="1" thickBot="1" x14ac:dyDescent="0.25">
      <c r="A296" s="200"/>
      <c r="B296" s="10"/>
      <c r="C296" s="8"/>
      <c r="D296" s="8"/>
      <c r="E296" s="50"/>
      <c r="F296" s="199" t="str">
        <f t="shared" si="4"/>
        <v/>
      </c>
    </row>
    <row r="297" spans="1:6" ht="13.5" hidden="1" thickBot="1" x14ac:dyDescent="0.25">
      <c r="A297" s="200"/>
      <c r="B297" s="10"/>
      <c r="C297" s="8"/>
      <c r="D297" s="8"/>
      <c r="E297" s="50"/>
      <c r="F297" s="199" t="str">
        <f t="shared" si="4"/>
        <v/>
      </c>
    </row>
    <row r="298" spans="1:6" ht="13.5" hidden="1" thickBot="1" x14ac:dyDescent="0.25">
      <c r="A298" s="200"/>
      <c r="B298" s="10"/>
      <c r="C298" s="8"/>
      <c r="D298" s="8"/>
      <c r="E298" s="50"/>
      <c r="F298" s="199" t="str">
        <f t="shared" si="4"/>
        <v/>
      </c>
    </row>
    <row r="299" spans="1:6" ht="13.5" hidden="1" thickBot="1" x14ac:dyDescent="0.25">
      <c r="A299" s="200"/>
      <c r="B299" s="10"/>
      <c r="C299" s="8"/>
      <c r="D299" s="8"/>
      <c r="E299" s="50"/>
      <c r="F299" s="199" t="str">
        <f t="shared" si="4"/>
        <v/>
      </c>
    </row>
    <row r="300" spans="1:6" ht="13.5" hidden="1" thickBot="1" x14ac:dyDescent="0.25">
      <c r="A300" s="200"/>
      <c r="B300" s="10"/>
      <c r="C300" s="8"/>
      <c r="D300" s="8"/>
      <c r="E300" s="50"/>
      <c r="F300" s="199" t="str">
        <f t="shared" si="4"/>
        <v/>
      </c>
    </row>
    <row r="301" spans="1:6" ht="13.5" hidden="1" thickBot="1" x14ac:dyDescent="0.25">
      <c r="A301" s="200"/>
      <c r="B301" s="10"/>
      <c r="C301" s="8"/>
      <c r="D301" s="8"/>
      <c r="E301" s="50"/>
      <c r="F301" s="199" t="str">
        <f t="shared" si="4"/>
        <v/>
      </c>
    </row>
    <row r="302" spans="1:6" ht="13.5" hidden="1" thickBot="1" x14ac:dyDescent="0.25">
      <c r="A302" s="200"/>
      <c r="B302" s="10"/>
      <c r="C302" s="8"/>
      <c r="D302" s="8"/>
      <c r="E302" s="50"/>
      <c r="F302" s="199" t="str">
        <f t="shared" si="4"/>
        <v/>
      </c>
    </row>
    <row r="303" spans="1:6" ht="13.5" hidden="1" thickBot="1" x14ac:dyDescent="0.25">
      <c r="A303" s="200"/>
      <c r="B303" s="10"/>
      <c r="C303" s="8"/>
      <c r="D303" s="8"/>
      <c r="E303" s="50"/>
      <c r="F303" s="199" t="str">
        <f t="shared" si="4"/>
        <v/>
      </c>
    </row>
    <row r="304" spans="1:6" ht="13.5" hidden="1" thickBot="1" x14ac:dyDescent="0.25">
      <c r="A304" s="200"/>
      <c r="B304" s="10"/>
      <c r="C304" s="8"/>
      <c r="D304" s="8"/>
      <c r="E304" s="50"/>
      <c r="F304" s="199" t="str">
        <f t="shared" si="4"/>
        <v/>
      </c>
    </row>
    <row r="305" spans="1:6" ht="13.5" hidden="1" thickBot="1" x14ac:dyDescent="0.25">
      <c r="A305" s="200"/>
      <c r="B305" s="10"/>
      <c r="C305" s="8"/>
      <c r="D305" s="8"/>
      <c r="E305" s="50"/>
      <c r="F305" s="199" t="str">
        <f t="shared" si="4"/>
        <v/>
      </c>
    </row>
    <row r="306" spans="1:6" ht="13.5" hidden="1" thickBot="1" x14ac:dyDescent="0.25">
      <c r="A306" s="200"/>
      <c r="B306" s="10"/>
      <c r="C306" s="8"/>
      <c r="D306" s="8"/>
      <c r="E306" s="50"/>
      <c r="F306" s="199" t="str">
        <f t="shared" si="4"/>
        <v/>
      </c>
    </row>
    <row r="307" spans="1:6" ht="13.5" hidden="1" thickBot="1" x14ac:dyDescent="0.25">
      <c r="A307" s="200"/>
      <c r="B307" s="10"/>
      <c r="C307" s="8"/>
      <c r="D307" s="8"/>
      <c r="E307" s="50"/>
      <c r="F307" s="199" t="str">
        <f t="shared" si="4"/>
        <v/>
      </c>
    </row>
    <row r="308" spans="1:6" ht="13.5" hidden="1" thickBot="1" x14ac:dyDescent="0.25">
      <c r="A308" s="200"/>
      <c r="B308" s="10"/>
      <c r="C308" s="8"/>
      <c r="D308" s="8"/>
      <c r="E308" s="50"/>
      <c r="F308" s="199" t="str">
        <f t="shared" si="4"/>
        <v/>
      </c>
    </row>
    <row r="309" spans="1:6" ht="13.5" hidden="1" thickBot="1" x14ac:dyDescent="0.25">
      <c r="A309" s="200"/>
      <c r="B309" s="10"/>
      <c r="C309" s="8"/>
      <c r="D309" s="8"/>
      <c r="E309" s="50"/>
      <c r="F309" s="199" t="str">
        <f t="shared" si="4"/>
        <v/>
      </c>
    </row>
    <row r="310" spans="1:6" ht="13.5" hidden="1" thickBot="1" x14ac:dyDescent="0.25">
      <c r="A310" s="200"/>
      <c r="B310" s="10"/>
      <c r="C310" s="8"/>
      <c r="D310" s="8"/>
      <c r="E310" s="50"/>
      <c r="F310" s="199" t="str">
        <f t="shared" si="4"/>
        <v/>
      </c>
    </row>
    <row r="311" spans="1:6" ht="13.5" hidden="1" thickBot="1" x14ac:dyDescent="0.25">
      <c r="A311" s="200"/>
      <c r="B311" s="10"/>
      <c r="C311" s="8"/>
      <c r="D311" s="8"/>
      <c r="E311" s="50"/>
      <c r="F311" s="199" t="str">
        <f t="shared" si="4"/>
        <v/>
      </c>
    </row>
    <row r="312" spans="1:6" ht="13.5" hidden="1" thickBot="1" x14ac:dyDescent="0.25">
      <c r="A312" s="200"/>
      <c r="B312" s="10"/>
      <c r="C312" s="8"/>
      <c r="D312" s="8"/>
      <c r="E312" s="50"/>
      <c r="F312" s="199" t="str">
        <f t="shared" si="4"/>
        <v/>
      </c>
    </row>
    <row r="313" spans="1:6" ht="13.5" hidden="1" thickBot="1" x14ac:dyDescent="0.25">
      <c r="A313" s="200"/>
      <c r="B313" s="10"/>
      <c r="C313" s="8"/>
      <c r="D313" s="8"/>
      <c r="E313" s="50"/>
      <c r="F313" s="199" t="str">
        <f t="shared" si="4"/>
        <v/>
      </c>
    </row>
    <row r="314" spans="1:6" ht="13.5" hidden="1" thickBot="1" x14ac:dyDescent="0.25">
      <c r="A314" s="200"/>
      <c r="B314" s="10"/>
      <c r="C314" s="8"/>
      <c r="D314" s="8"/>
      <c r="E314" s="50"/>
      <c r="F314" s="199" t="str">
        <f t="shared" si="4"/>
        <v/>
      </c>
    </row>
    <row r="315" spans="1:6" ht="13.5" hidden="1" thickBot="1" x14ac:dyDescent="0.25">
      <c r="A315" s="200"/>
      <c r="B315" s="10"/>
      <c r="C315" s="8"/>
      <c r="D315" s="8"/>
      <c r="E315" s="50"/>
      <c r="F315" s="199" t="str">
        <f t="shared" si="4"/>
        <v/>
      </c>
    </row>
    <row r="316" spans="1:6" ht="13.5" hidden="1" thickBot="1" x14ac:dyDescent="0.25">
      <c r="A316" s="200"/>
      <c r="B316" s="10"/>
      <c r="C316" s="8"/>
      <c r="D316" s="8"/>
      <c r="E316" s="50"/>
      <c r="F316" s="199" t="str">
        <f t="shared" si="4"/>
        <v/>
      </c>
    </row>
    <row r="317" spans="1:6" ht="13.5" hidden="1" thickBot="1" x14ac:dyDescent="0.25">
      <c r="A317" s="200"/>
      <c r="B317" s="10"/>
      <c r="C317" s="8"/>
      <c r="D317" s="8"/>
      <c r="E317" s="50"/>
      <c r="F317" s="199" t="str">
        <f t="shared" si="4"/>
        <v/>
      </c>
    </row>
    <row r="318" spans="1:6" ht="13.5" hidden="1" thickBot="1" x14ac:dyDescent="0.25">
      <c r="A318" s="200"/>
      <c r="B318" s="10"/>
      <c r="C318" s="8"/>
      <c r="D318" s="8"/>
      <c r="E318" s="50"/>
      <c r="F318" s="199" t="str">
        <f t="shared" si="4"/>
        <v/>
      </c>
    </row>
    <row r="319" spans="1:6" ht="13.5" hidden="1" thickBot="1" x14ac:dyDescent="0.25">
      <c r="A319" s="200"/>
      <c r="B319" s="10"/>
      <c r="C319" s="8"/>
      <c r="D319" s="8"/>
      <c r="E319" s="50"/>
      <c r="F319" s="199" t="str">
        <f t="shared" si="4"/>
        <v/>
      </c>
    </row>
    <row r="320" spans="1:6" ht="13.5" hidden="1" thickBot="1" x14ac:dyDescent="0.25">
      <c r="A320" s="200"/>
      <c r="B320" s="10"/>
      <c r="C320" s="8"/>
      <c r="D320" s="8"/>
      <c r="E320" s="50"/>
      <c r="F320" s="199" t="str">
        <f t="shared" si="4"/>
        <v/>
      </c>
    </row>
    <row r="321" spans="1:6" ht="13.5" hidden="1" thickBot="1" x14ac:dyDescent="0.25">
      <c r="A321" s="200"/>
      <c r="B321" s="10"/>
      <c r="C321" s="8"/>
      <c r="D321" s="8"/>
      <c r="E321" s="50"/>
      <c r="F321" s="199" t="str">
        <f t="shared" si="4"/>
        <v/>
      </c>
    </row>
    <row r="322" spans="1:6" ht="13.5" hidden="1" thickBot="1" x14ac:dyDescent="0.25">
      <c r="A322" s="200"/>
      <c r="B322" s="10"/>
      <c r="C322" s="8"/>
      <c r="D322" s="8"/>
      <c r="E322" s="50"/>
      <c r="F322" s="199" t="str">
        <f t="shared" si="4"/>
        <v/>
      </c>
    </row>
    <row r="323" spans="1:6" ht="13.5" hidden="1" thickBot="1" x14ac:dyDescent="0.25">
      <c r="A323" s="200"/>
      <c r="B323" s="10"/>
      <c r="C323" s="8"/>
      <c r="D323" s="8"/>
      <c r="E323" s="50"/>
      <c r="F323" s="199" t="str">
        <f t="shared" si="4"/>
        <v/>
      </c>
    </row>
    <row r="324" spans="1:6" ht="13.5" hidden="1" thickBot="1" x14ac:dyDescent="0.25">
      <c r="A324" s="200"/>
      <c r="B324" s="10"/>
      <c r="C324" s="8"/>
      <c r="D324" s="8"/>
      <c r="E324" s="50"/>
      <c r="F324" s="199" t="str">
        <f t="shared" si="4"/>
        <v/>
      </c>
    </row>
    <row r="325" spans="1:6" ht="13.5" hidden="1" thickBot="1" x14ac:dyDescent="0.25">
      <c r="A325" s="200"/>
      <c r="B325" s="10"/>
      <c r="C325" s="8"/>
      <c r="D325" s="8"/>
      <c r="E325" s="50"/>
      <c r="F325" s="199" t="str">
        <f t="shared" si="4"/>
        <v/>
      </c>
    </row>
    <row r="326" spans="1:6" ht="13.5" hidden="1" thickBot="1" x14ac:dyDescent="0.25">
      <c r="A326" s="200"/>
      <c r="B326" s="10"/>
      <c r="C326" s="8"/>
      <c r="D326" s="8"/>
      <c r="E326" s="50"/>
      <c r="F326" s="199" t="str">
        <f t="shared" si="4"/>
        <v/>
      </c>
    </row>
    <row r="327" spans="1:6" ht="13.5" hidden="1" thickBot="1" x14ac:dyDescent="0.25">
      <c r="A327" s="200"/>
      <c r="B327" s="10"/>
      <c r="C327" s="8"/>
      <c r="D327" s="8"/>
      <c r="E327" s="50"/>
      <c r="F327" s="199" t="str">
        <f t="shared" si="4"/>
        <v/>
      </c>
    </row>
    <row r="328" spans="1:6" ht="13.5" hidden="1" thickBot="1" x14ac:dyDescent="0.25">
      <c r="A328" s="200"/>
      <c r="B328" s="10"/>
      <c r="C328" s="8"/>
      <c r="D328" s="8"/>
      <c r="E328" s="50"/>
      <c r="F328" s="199" t="str">
        <f t="shared" si="4"/>
        <v/>
      </c>
    </row>
    <row r="329" spans="1:6" ht="13.5" hidden="1" thickBot="1" x14ac:dyDescent="0.25">
      <c r="A329" s="200"/>
      <c r="B329" s="10"/>
      <c r="C329" s="8"/>
      <c r="D329" s="8"/>
      <c r="E329" s="50"/>
      <c r="F329" s="199" t="str">
        <f t="shared" si="4"/>
        <v/>
      </c>
    </row>
    <row r="330" spans="1:6" ht="13.5" hidden="1" thickBot="1" x14ac:dyDescent="0.25">
      <c r="A330" s="200"/>
      <c r="B330" s="10"/>
      <c r="C330" s="8"/>
      <c r="D330" s="8"/>
      <c r="E330" s="50"/>
      <c r="F330" s="199" t="str">
        <f t="shared" si="4"/>
        <v/>
      </c>
    </row>
    <row r="331" spans="1:6" ht="13.5" hidden="1" thickBot="1" x14ac:dyDescent="0.25">
      <c r="A331" s="200"/>
      <c r="B331" s="10"/>
      <c r="C331" s="8"/>
      <c r="D331" s="8"/>
      <c r="E331" s="50"/>
      <c r="F331" s="199" t="str">
        <f t="shared" si="4"/>
        <v/>
      </c>
    </row>
    <row r="332" spans="1:6" ht="13.5" hidden="1" thickBot="1" x14ac:dyDescent="0.25">
      <c r="A332" s="200"/>
      <c r="B332" s="10"/>
      <c r="C332" s="8"/>
      <c r="D332" s="8"/>
      <c r="E332" s="50"/>
      <c r="F332" s="199" t="str">
        <f t="shared" si="4"/>
        <v/>
      </c>
    </row>
    <row r="333" spans="1:6" ht="13.5" hidden="1" thickBot="1" x14ac:dyDescent="0.25">
      <c r="A333" s="200"/>
      <c r="B333" s="10"/>
      <c r="C333" s="8"/>
      <c r="D333" s="8"/>
      <c r="E333" s="50"/>
      <c r="F333" s="199" t="str">
        <f t="shared" si="4"/>
        <v/>
      </c>
    </row>
    <row r="334" spans="1:6" ht="13.5" hidden="1" thickBot="1" x14ac:dyDescent="0.25">
      <c r="A334" s="200"/>
      <c r="B334" s="10"/>
      <c r="C334" s="8"/>
      <c r="D334" s="8"/>
      <c r="E334" s="50"/>
      <c r="F334" s="199" t="str">
        <f t="shared" si="4"/>
        <v/>
      </c>
    </row>
    <row r="335" spans="1:6" ht="13.5" hidden="1" thickBot="1" x14ac:dyDescent="0.25">
      <c r="A335" s="200"/>
      <c r="B335" s="10"/>
      <c r="C335" s="8"/>
      <c r="D335" s="8"/>
      <c r="E335" s="50"/>
      <c r="F335" s="199" t="str">
        <f t="shared" si="4"/>
        <v/>
      </c>
    </row>
    <row r="336" spans="1:6" ht="13.5" hidden="1" thickBot="1" x14ac:dyDescent="0.25">
      <c r="A336" s="200"/>
      <c r="B336" s="10"/>
      <c r="C336" s="8"/>
      <c r="D336" s="8"/>
      <c r="E336" s="50"/>
      <c r="F336" s="199" t="str">
        <f t="shared" si="4"/>
        <v/>
      </c>
    </row>
    <row r="337" spans="1:6" ht="13.5" hidden="1" thickBot="1" x14ac:dyDescent="0.25">
      <c r="A337" s="200"/>
      <c r="B337" s="10"/>
      <c r="C337" s="8"/>
      <c r="D337" s="8"/>
      <c r="E337" s="50"/>
      <c r="F337" s="199" t="str">
        <f t="shared" si="4"/>
        <v/>
      </c>
    </row>
    <row r="338" spans="1:6" ht="13.5" hidden="1" thickBot="1" x14ac:dyDescent="0.25">
      <c r="A338" s="200"/>
      <c r="B338" s="10"/>
      <c r="C338" s="8"/>
      <c r="D338" s="8"/>
      <c r="E338" s="50"/>
      <c r="F338" s="199" t="str">
        <f t="shared" si="4"/>
        <v/>
      </c>
    </row>
    <row r="339" spans="1:6" ht="13.5" hidden="1" thickBot="1" x14ac:dyDescent="0.25">
      <c r="A339" s="200"/>
      <c r="B339" s="10"/>
      <c r="C339" s="8"/>
      <c r="D339" s="8"/>
      <c r="E339" s="50"/>
      <c r="F339" s="199" t="str">
        <f t="shared" si="4"/>
        <v/>
      </c>
    </row>
    <row r="340" spans="1:6" ht="13.5" hidden="1" thickBot="1" x14ac:dyDescent="0.25">
      <c r="A340" s="200"/>
      <c r="B340" s="10"/>
      <c r="C340" s="8"/>
      <c r="D340" s="8"/>
      <c r="E340" s="50"/>
      <c r="F340" s="199" t="str">
        <f t="shared" si="4"/>
        <v/>
      </c>
    </row>
    <row r="341" spans="1:6" ht="13.5" hidden="1" thickBot="1" x14ac:dyDescent="0.25">
      <c r="A341" s="200"/>
      <c r="B341" s="10"/>
      <c r="C341" s="8"/>
      <c r="D341" s="8"/>
      <c r="E341" s="50"/>
      <c r="F341" s="199" t="str">
        <f t="shared" si="4"/>
        <v/>
      </c>
    </row>
    <row r="342" spans="1:6" ht="13.5" hidden="1" thickBot="1" x14ac:dyDescent="0.25">
      <c r="A342" s="200"/>
      <c r="B342" s="10"/>
      <c r="C342" s="8"/>
      <c r="D342" s="8"/>
      <c r="E342" s="50"/>
      <c r="F342" s="199" t="str">
        <f t="shared" si="4"/>
        <v/>
      </c>
    </row>
    <row r="343" spans="1:6" ht="13.5" hidden="1" thickBot="1" x14ac:dyDescent="0.25">
      <c r="A343" s="200"/>
      <c r="B343" s="10"/>
      <c r="C343" s="8"/>
      <c r="D343" s="8"/>
      <c r="E343" s="50"/>
      <c r="F343" s="199" t="str">
        <f t="shared" si="4"/>
        <v/>
      </c>
    </row>
    <row r="344" spans="1:6" ht="13.5" hidden="1" thickBot="1" x14ac:dyDescent="0.25">
      <c r="A344" s="200"/>
      <c r="B344" s="10"/>
      <c r="C344" s="8"/>
      <c r="D344" s="8"/>
      <c r="E344" s="50"/>
      <c r="F344" s="199" t="str">
        <f t="shared" si="4"/>
        <v/>
      </c>
    </row>
    <row r="345" spans="1:6" ht="13.5" hidden="1" thickBot="1" x14ac:dyDescent="0.25">
      <c r="A345" s="200"/>
      <c r="B345" s="10"/>
      <c r="C345" s="8"/>
      <c r="D345" s="8"/>
      <c r="E345" s="50"/>
      <c r="F345" s="199" t="str">
        <f t="shared" si="4"/>
        <v/>
      </c>
    </row>
    <row r="346" spans="1:6" ht="13.5" hidden="1" thickBot="1" x14ac:dyDescent="0.25">
      <c r="A346" s="200"/>
      <c r="B346" s="10"/>
      <c r="C346" s="8"/>
      <c r="D346" s="8"/>
      <c r="E346" s="50"/>
      <c r="F346" s="199" t="str">
        <f t="shared" si="4"/>
        <v/>
      </c>
    </row>
    <row r="347" spans="1:6" ht="13.5" hidden="1" thickBot="1" x14ac:dyDescent="0.25">
      <c r="A347" s="200"/>
      <c r="B347" s="10"/>
      <c r="C347" s="8"/>
      <c r="D347" s="8"/>
      <c r="E347" s="50"/>
      <c r="F347" s="199" t="str">
        <f t="shared" si="4"/>
        <v/>
      </c>
    </row>
    <row r="348" spans="1:6" ht="13.5" hidden="1" thickBot="1" x14ac:dyDescent="0.25">
      <c r="A348" s="200"/>
      <c r="B348" s="10"/>
      <c r="C348" s="8"/>
      <c r="D348" s="8"/>
      <c r="E348" s="50"/>
      <c r="F348" s="199" t="str">
        <f t="shared" si="4"/>
        <v/>
      </c>
    </row>
    <row r="349" spans="1:6" ht="13.5" hidden="1" thickBot="1" x14ac:dyDescent="0.25">
      <c r="A349" s="200"/>
      <c r="B349" s="10"/>
      <c r="C349" s="8"/>
      <c r="D349" s="8"/>
      <c r="E349" s="50"/>
      <c r="F349" s="199" t="str">
        <f t="shared" si="4"/>
        <v/>
      </c>
    </row>
    <row r="350" spans="1:6" ht="13.5" hidden="1" thickBot="1" x14ac:dyDescent="0.25">
      <c r="A350" s="200"/>
      <c r="B350" s="10"/>
      <c r="C350" s="8"/>
      <c r="D350" s="8"/>
      <c r="E350" s="50"/>
      <c r="F350" s="199" t="str">
        <f t="shared" si="4"/>
        <v/>
      </c>
    </row>
    <row r="351" spans="1:6" ht="13.5" hidden="1" thickBot="1" x14ac:dyDescent="0.25">
      <c r="A351" s="200"/>
      <c r="B351" s="10"/>
      <c r="C351" s="8"/>
      <c r="D351" s="8"/>
      <c r="E351" s="50"/>
      <c r="F351" s="199" t="str">
        <f t="shared" si="4"/>
        <v/>
      </c>
    </row>
    <row r="352" spans="1:6" ht="13.5" hidden="1" thickBot="1" x14ac:dyDescent="0.25">
      <c r="A352" s="200"/>
      <c r="B352" s="10"/>
      <c r="C352" s="8"/>
      <c r="D352" s="8"/>
      <c r="E352" s="50"/>
      <c r="F352" s="199" t="str">
        <f t="shared" si="4"/>
        <v/>
      </c>
    </row>
    <row r="353" spans="1:6" ht="13.5" hidden="1" thickBot="1" x14ac:dyDescent="0.25">
      <c r="A353" s="200"/>
      <c r="B353" s="10"/>
      <c r="C353" s="8"/>
      <c r="D353" s="8"/>
      <c r="E353" s="50"/>
      <c r="F353" s="199" t="str">
        <f t="shared" ref="F353:F397" si="5">IF(OR(A348 &lt;&gt;"", A349 &lt;&gt;"", A350 &lt;&gt;"", A351 &lt;&gt;"", A352&lt;&gt;""),"ja","")</f>
        <v/>
      </c>
    </row>
    <row r="354" spans="1:6" ht="13.5" hidden="1" thickBot="1" x14ac:dyDescent="0.25">
      <c r="A354" s="200"/>
      <c r="B354" s="10"/>
      <c r="C354" s="8"/>
      <c r="D354" s="8"/>
      <c r="E354" s="50"/>
      <c r="F354" s="199" t="str">
        <f t="shared" si="5"/>
        <v/>
      </c>
    </row>
    <row r="355" spans="1:6" ht="13.5" hidden="1" thickBot="1" x14ac:dyDescent="0.25">
      <c r="A355" s="200"/>
      <c r="B355" s="10"/>
      <c r="C355" s="8"/>
      <c r="D355" s="8"/>
      <c r="E355" s="50"/>
      <c r="F355" s="199" t="str">
        <f t="shared" si="5"/>
        <v/>
      </c>
    </row>
    <row r="356" spans="1:6" ht="13.5" hidden="1" thickBot="1" x14ac:dyDescent="0.25">
      <c r="A356" s="200"/>
      <c r="B356" s="10"/>
      <c r="C356" s="8"/>
      <c r="D356" s="8"/>
      <c r="E356" s="50"/>
      <c r="F356" s="199" t="str">
        <f t="shared" si="5"/>
        <v/>
      </c>
    </row>
    <row r="357" spans="1:6" ht="13.5" hidden="1" thickBot="1" x14ac:dyDescent="0.25">
      <c r="A357" s="200"/>
      <c r="B357" s="10"/>
      <c r="C357" s="8"/>
      <c r="D357" s="8"/>
      <c r="E357" s="50"/>
      <c r="F357" s="199" t="str">
        <f t="shared" si="5"/>
        <v/>
      </c>
    </row>
    <row r="358" spans="1:6" ht="13.5" hidden="1" thickBot="1" x14ac:dyDescent="0.25">
      <c r="A358" s="200"/>
      <c r="B358" s="10"/>
      <c r="C358" s="8"/>
      <c r="D358" s="8"/>
      <c r="E358" s="50"/>
      <c r="F358" s="199" t="str">
        <f t="shared" si="5"/>
        <v/>
      </c>
    </row>
    <row r="359" spans="1:6" ht="13.5" hidden="1" thickBot="1" x14ac:dyDescent="0.25">
      <c r="A359" s="200"/>
      <c r="B359" s="10"/>
      <c r="C359" s="8"/>
      <c r="D359" s="8"/>
      <c r="E359" s="50"/>
      <c r="F359" s="199" t="str">
        <f t="shared" si="5"/>
        <v/>
      </c>
    </row>
    <row r="360" spans="1:6" ht="13.5" hidden="1" thickBot="1" x14ac:dyDescent="0.25">
      <c r="A360" s="200"/>
      <c r="B360" s="10"/>
      <c r="C360" s="8"/>
      <c r="D360" s="8"/>
      <c r="E360" s="50"/>
      <c r="F360" s="199" t="str">
        <f t="shared" si="5"/>
        <v/>
      </c>
    </row>
    <row r="361" spans="1:6" ht="13.5" hidden="1" thickBot="1" x14ac:dyDescent="0.25">
      <c r="A361" s="200"/>
      <c r="B361" s="10"/>
      <c r="C361" s="8"/>
      <c r="D361" s="8"/>
      <c r="E361" s="50"/>
      <c r="F361" s="199" t="str">
        <f t="shared" si="5"/>
        <v/>
      </c>
    </row>
    <row r="362" spans="1:6" ht="13.5" hidden="1" thickBot="1" x14ac:dyDescent="0.25">
      <c r="A362" s="200"/>
      <c r="B362" s="10"/>
      <c r="C362" s="8"/>
      <c r="D362" s="8"/>
      <c r="E362" s="50"/>
      <c r="F362" s="199" t="str">
        <f t="shared" si="5"/>
        <v/>
      </c>
    </row>
    <row r="363" spans="1:6" ht="13.5" hidden="1" thickBot="1" x14ac:dyDescent="0.25">
      <c r="A363" s="200"/>
      <c r="B363" s="10"/>
      <c r="C363" s="8"/>
      <c r="D363" s="8"/>
      <c r="E363" s="50"/>
      <c r="F363" s="199" t="str">
        <f t="shared" si="5"/>
        <v/>
      </c>
    </row>
    <row r="364" spans="1:6" ht="13.5" hidden="1" thickBot="1" x14ac:dyDescent="0.25">
      <c r="A364" s="200"/>
      <c r="B364" s="10"/>
      <c r="C364" s="8"/>
      <c r="D364" s="8"/>
      <c r="E364" s="50"/>
      <c r="F364" s="199" t="str">
        <f t="shared" si="5"/>
        <v/>
      </c>
    </row>
    <row r="365" spans="1:6" ht="13.5" hidden="1" thickBot="1" x14ac:dyDescent="0.25">
      <c r="A365" s="200"/>
      <c r="B365" s="10"/>
      <c r="C365" s="8"/>
      <c r="D365" s="8"/>
      <c r="E365" s="50"/>
      <c r="F365" s="199" t="str">
        <f t="shared" si="5"/>
        <v/>
      </c>
    </row>
    <row r="366" spans="1:6" ht="13.5" hidden="1" thickBot="1" x14ac:dyDescent="0.25">
      <c r="A366" s="200"/>
      <c r="B366" s="10"/>
      <c r="C366" s="8"/>
      <c r="D366" s="8"/>
      <c r="E366" s="50"/>
      <c r="F366" s="199" t="str">
        <f t="shared" si="5"/>
        <v/>
      </c>
    </row>
    <row r="367" spans="1:6" ht="13.5" hidden="1" thickBot="1" x14ac:dyDescent="0.25">
      <c r="A367" s="200"/>
      <c r="B367" s="10"/>
      <c r="C367" s="8"/>
      <c r="D367" s="8"/>
      <c r="E367" s="50"/>
      <c r="F367" s="199" t="str">
        <f t="shared" si="5"/>
        <v/>
      </c>
    </row>
    <row r="368" spans="1:6" ht="13.5" hidden="1" thickBot="1" x14ac:dyDescent="0.25">
      <c r="A368" s="200"/>
      <c r="B368" s="10"/>
      <c r="C368" s="8"/>
      <c r="D368" s="8"/>
      <c r="E368" s="50"/>
      <c r="F368" s="199" t="str">
        <f t="shared" si="5"/>
        <v/>
      </c>
    </row>
    <row r="369" spans="1:6" ht="13.5" hidden="1" thickBot="1" x14ac:dyDescent="0.25">
      <c r="A369" s="200"/>
      <c r="B369" s="10"/>
      <c r="C369" s="8"/>
      <c r="D369" s="8"/>
      <c r="E369" s="50"/>
      <c r="F369" s="199" t="str">
        <f t="shared" si="5"/>
        <v/>
      </c>
    </row>
    <row r="370" spans="1:6" ht="13.5" hidden="1" thickBot="1" x14ac:dyDescent="0.25">
      <c r="A370" s="200"/>
      <c r="B370" s="10"/>
      <c r="C370" s="8"/>
      <c r="D370" s="8"/>
      <c r="E370" s="50"/>
      <c r="F370" s="199" t="str">
        <f t="shared" si="5"/>
        <v/>
      </c>
    </row>
    <row r="371" spans="1:6" ht="13.5" hidden="1" thickBot="1" x14ac:dyDescent="0.25">
      <c r="A371" s="200"/>
      <c r="B371" s="10"/>
      <c r="C371" s="8"/>
      <c r="D371" s="8"/>
      <c r="E371" s="50"/>
      <c r="F371" s="199" t="str">
        <f t="shared" si="5"/>
        <v/>
      </c>
    </row>
    <row r="372" spans="1:6" ht="13.5" hidden="1" thickBot="1" x14ac:dyDescent="0.25">
      <c r="A372" s="200"/>
      <c r="B372" s="10"/>
      <c r="C372" s="8"/>
      <c r="D372" s="8"/>
      <c r="E372" s="50"/>
      <c r="F372" s="199" t="str">
        <f t="shared" si="5"/>
        <v/>
      </c>
    </row>
    <row r="373" spans="1:6" ht="13.5" hidden="1" thickBot="1" x14ac:dyDescent="0.25">
      <c r="A373" s="200"/>
      <c r="B373" s="10"/>
      <c r="C373" s="8"/>
      <c r="D373" s="8"/>
      <c r="E373" s="50"/>
      <c r="F373" s="199" t="str">
        <f t="shared" si="5"/>
        <v/>
      </c>
    </row>
    <row r="374" spans="1:6" ht="13.5" hidden="1" thickBot="1" x14ac:dyDescent="0.25">
      <c r="A374" s="200"/>
      <c r="B374" s="10"/>
      <c r="C374" s="8"/>
      <c r="D374" s="8"/>
      <c r="E374" s="50"/>
      <c r="F374" s="199" t="str">
        <f t="shared" si="5"/>
        <v/>
      </c>
    </row>
    <row r="375" spans="1:6" ht="13.5" hidden="1" thickBot="1" x14ac:dyDescent="0.25">
      <c r="A375" s="200"/>
      <c r="B375" s="10"/>
      <c r="C375" s="8"/>
      <c r="D375" s="8"/>
      <c r="E375" s="50"/>
      <c r="F375" s="199" t="str">
        <f t="shared" si="5"/>
        <v/>
      </c>
    </row>
    <row r="376" spans="1:6" ht="13.5" hidden="1" thickBot="1" x14ac:dyDescent="0.25">
      <c r="A376" s="200"/>
      <c r="B376" s="10"/>
      <c r="C376" s="8"/>
      <c r="D376" s="8"/>
      <c r="E376" s="50"/>
      <c r="F376" s="199" t="str">
        <f t="shared" si="5"/>
        <v/>
      </c>
    </row>
    <row r="377" spans="1:6" ht="13.5" hidden="1" thickBot="1" x14ac:dyDescent="0.25">
      <c r="A377" s="200"/>
      <c r="B377" s="10"/>
      <c r="C377" s="8"/>
      <c r="D377" s="8"/>
      <c r="E377" s="50"/>
      <c r="F377" s="199" t="str">
        <f t="shared" si="5"/>
        <v/>
      </c>
    </row>
    <row r="378" spans="1:6" ht="13.5" hidden="1" thickBot="1" x14ac:dyDescent="0.25">
      <c r="A378" s="200"/>
      <c r="B378" s="10"/>
      <c r="C378" s="8"/>
      <c r="D378" s="8"/>
      <c r="E378" s="50"/>
      <c r="F378" s="199" t="str">
        <f t="shared" si="5"/>
        <v/>
      </c>
    </row>
    <row r="379" spans="1:6" ht="13.5" hidden="1" thickBot="1" x14ac:dyDescent="0.25">
      <c r="A379" s="200"/>
      <c r="B379" s="10"/>
      <c r="C379" s="8"/>
      <c r="D379" s="8"/>
      <c r="E379" s="50"/>
      <c r="F379" s="199" t="str">
        <f t="shared" si="5"/>
        <v/>
      </c>
    </row>
    <row r="380" spans="1:6" ht="13.5" hidden="1" thickBot="1" x14ac:dyDescent="0.25">
      <c r="A380" s="200"/>
      <c r="B380" s="10"/>
      <c r="C380" s="8"/>
      <c r="D380" s="8"/>
      <c r="E380" s="50"/>
      <c r="F380" s="199" t="str">
        <f t="shared" si="5"/>
        <v/>
      </c>
    </row>
    <row r="381" spans="1:6" ht="13.5" hidden="1" thickBot="1" x14ac:dyDescent="0.25">
      <c r="A381" s="200"/>
      <c r="B381" s="10"/>
      <c r="C381" s="8"/>
      <c r="D381" s="8"/>
      <c r="E381" s="50"/>
      <c r="F381" s="199" t="str">
        <f t="shared" si="5"/>
        <v/>
      </c>
    </row>
    <row r="382" spans="1:6" ht="13.5" hidden="1" thickBot="1" x14ac:dyDescent="0.25">
      <c r="A382" s="200"/>
      <c r="B382" s="10"/>
      <c r="C382" s="8"/>
      <c r="D382" s="8"/>
      <c r="E382" s="50"/>
      <c r="F382" s="199" t="str">
        <f t="shared" si="5"/>
        <v/>
      </c>
    </row>
    <row r="383" spans="1:6" ht="13.5" hidden="1" thickBot="1" x14ac:dyDescent="0.25">
      <c r="A383" s="200"/>
      <c r="B383" s="10"/>
      <c r="C383" s="8"/>
      <c r="D383" s="8"/>
      <c r="E383" s="50"/>
      <c r="F383" s="199" t="str">
        <f t="shared" si="5"/>
        <v/>
      </c>
    </row>
    <row r="384" spans="1:6" ht="13.5" hidden="1" thickBot="1" x14ac:dyDescent="0.25">
      <c r="A384" s="200"/>
      <c r="B384" s="10"/>
      <c r="C384" s="8"/>
      <c r="D384" s="8"/>
      <c r="E384" s="50"/>
      <c r="F384" s="199" t="str">
        <f t="shared" si="5"/>
        <v/>
      </c>
    </row>
    <row r="385" spans="1:6" ht="13.5" hidden="1" thickBot="1" x14ac:dyDescent="0.25">
      <c r="A385" s="200"/>
      <c r="B385" s="10"/>
      <c r="C385" s="8"/>
      <c r="D385" s="8"/>
      <c r="E385" s="50"/>
      <c r="F385" s="199" t="str">
        <f t="shared" si="5"/>
        <v/>
      </c>
    </row>
    <row r="386" spans="1:6" ht="13.5" hidden="1" thickBot="1" x14ac:dyDescent="0.25">
      <c r="A386" s="200"/>
      <c r="B386" s="10"/>
      <c r="C386" s="8"/>
      <c r="D386" s="8"/>
      <c r="E386" s="50"/>
      <c r="F386" s="199" t="str">
        <f t="shared" si="5"/>
        <v/>
      </c>
    </row>
    <row r="387" spans="1:6" ht="13.5" hidden="1" thickBot="1" x14ac:dyDescent="0.25">
      <c r="A387" s="200"/>
      <c r="B387" s="10"/>
      <c r="C387" s="8"/>
      <c r="D387" s="8"/>
      <c r="E387" s="50"/>
      <c r="F387" s="199" t="str">
        <f t="shared" si="5"/>
        <v/>
      </c>
    </row>
    <row r="388" spans="1:6" ht="13.5" hidden="1" thickBot="1" x14ac:dyDescent="0.25">
      <c r="A388" s="200"/>
      <c r="B388" s="10"/>
      <c r="C388" s="8"/>
      <c r="D388" s="8"/>
      <c r="E388" s="50"/>
      <c r="F388" s="199" t="str">
        <f t="shared" si="5"/>
        <v/>
      </c>
    </row>
    <row r="389" spans="1:6" ht="13.5" hidden="1" thickBot="1" x14ac:dyDescent="0.25">
      <c r="A389" s="200"/>
      <c r="B389" s="10"/>
      <c r="C389" s="8"/>
      <c r="D389" s="8"/>
      <c r="E389" s="50"/>
      <c r="F389" s="199" t="str">
        <f t="shared" si="5"/>
        <v/>
      </c>
    </row>
    <row r="390" spans="1:6" ht="13.5" hidden="1" thickBot="1" x14ac:dyDescent="0.25">
      <c r="A390" s="200"/>
      <c r="B390" s="10"/>
      <c r="C390" s="8"/>
      <c r="D390" s="8"/>
      <c r="E390" s="50"/>
      <c r="F390" s="199" t="str">
        <f t="shared" si="5"/>
        <v/>
      </c>
    </row>
    <row r="391" spans="1:6" ht="13.5" hidden="1" thickBot="1" x14ac:dyDescent="0.25">
      <c r="A391" s="200"/>
      <c r="B391" s="10"/>
      <c r="C391" s="8"/>
      <c r="D391" s="8"/>
      <c r="E391" s="50"/>
      <c r="F391" s="199" t="str">
        <f t="shared" si="5"/>
        <v/>
      </c>
    </row>
    <row r="392" spans="1:6" ht="13.5" hidden="1" thickBot="1" x14ac:dyDescent="0.25">
      <c r="A392" s="200"/>
      <c r="B392" s="10"/>
      <c r="C392" s="8"/>
      <c r="D392" s="8"/>
      <c r="E392" s="50"/>
      <c r="F392" s="199" t="str">
        <f t="shared" si="5"/>
        <v/>
      </c>
    </row>
    <row r="393" spans="1:6" ht="13.5" hidden="1" thickBot="1" x14ac:dyDescent="0.25">
      <c r="A393" s="200"/>
      <c r="B393" s="10"/>
      <c r="C393" s="8"/>
      <c r="D393" s="8"/>
      <c r="E393" s="50"/>
      <c r="F393" s="199" t="str">
        <f t="shared" si="5"/>
        <v/>
      </c>
    </row>
    <row r="394" spans="1:6" ht="13.5" hidden="1" thickBot="1" x14ac:dyDescent="0.25">
      <c r="A394" s="200"/>
      <c r="B394" s="10"/>
      <c r="C394" s="8"/>
      <c r="D394" s="8"/>
      <c r="E394" s="50"/>
      <c r="F394" s="199" t="str">
        <f t="shared" si="5"/>
        <v/>
      </c>
    </row>
    <row r="395" spans="1:6" ht="13.5" hidden="1" thickBot="1" x14ac:dyDescent="0.25">
      <c r="A395" s="200"/>
      <c r="B395" s="10"/>
      <c r="C395" s="8"/>
      <c r="D395" s="8"/>
      <c r="E395" s="50"/>
      <c r="F395" s="199" t="str">
        <f t="shared" si="5"/>
        <v/>
      </c>
    </row>
    <row r="396" spans="1:6" ht="13.5" hidden="1" thickBot="1" x14ac:dyDescent="0.25">
      <c r="A396" s="200"/>
      <c r="B396" s="10"/>
      <c r="C396" s="8"/>
      <c r="D396" s="8"/>
      <c r="E396" s="50"/>
      <c r="F396" s="199" t="str">
        <f t="shared" si="5"/>
        <v/>
      </c>
    </row>
    <row r="397" spans="1:6" ht="13.5" hidden="1" thickBot="1" x14ac:dyDescent="0.25">
      <c r="A397" s="200"/>
      <c r="B397" s="10"/>
      <c r="C397" s="8"/>
      <c r="D397" s="8"/>
      <c r="E397" s="50"/>
      <c r="F397" s="199" t="str">
        <f t="shared" si="5"/>
        <v/>
      </c>
    </row>
    <row r="398" spans="1:6" ht="13.5" hidden="1" thickBot="1" x14ac:dyDescent="0.25">
      <c r="A398" s="200"/>
      <c r="B398" s="10"/>
      <c r="C398" s="8"/>
      <c r="D398" s="8"/>
      <c r="E398" s="50"/>
      <c r="F398" s="199" t="str">
        <f t="shared" ref="F398:F399" si="6">IF(OR(A393 &lt;&gt;"", A394 &lt;&gt;"", A395 &lt;&gt;"", A396 &lt;&gt;"", A397&lt;&gt;""),"ja","")</f>
        <v/>
      </c>
    </row>
    <row r="399" spans="1:6" ht="13.5" hidden="1" thickBot="1" x14ac:dyDescent="0.25">
      <c r="A399" s="215"/>
      <c r="B399" s="216"/>
      <c r="C399" s="217"/>
      <c r="D399" s="217"/>
      <c r="E399" s="211"/>
      <c r="F399" s="199" t="str">
        <f t="shared" si="6"/>
        <v/>
      </c>
    </row>
    <row r="400" spans="1:6" x14ac:dyDescent="0.2">
      <c r="A400" s="136" t="s">
        <v>18</v>
      </c>
      <c r="B400" s="137"/>
      <c r="C400" s="137"/>
      <c r="D400" s="137"/>
      <c r="E400" s="218">
        <f>SUM(E11:E399)</f>
        <v>0</v>
      </c>
      <c r="F400" s="199" t="s">
        <v>119</v>
      </c>
    </row>
    <row r="401" spans="1:4" x14ac:dyDescent="0.2">
      <c r="A401" s="1"/>
      <c r="B401" s="1"/>
      <c r="C401" s="1"/>
      <c r="D401" s="1"/>
    </row>
    <row r="402" spans="1:4" x14ac:dyDescent="0.2">
      <c r="A402" s="1"/>
      <c r="B402" s="1"/>
      <c r="C402" s="1"/>
      <c r="D402" s="1"/>
    </row>
    <row r="403" spans="1:4" x14ac:dyDescent="0.2">
      <c r="A403" s="1"/>
      <c r="B403" s="1"/>
      <c r="C403" s="1"/>
      <c r="D403" s="1"/>
    </row>
    <row r="404" spans="1:4" x14ac:dyDescent="0.2">
      <c r="A404" s="1"/>
      <c r="B404" s="1"/>
      <c r="C404" s="1"/>
      <c r="D404" s="1"/>
    </row>
    <row r="405" spans="1:4" x14ac:dyDescent="0.2">
      <c r="A405" s="1"/>
      <c r="B405" s="1"/>
      <c r="C405" s="1"/>
      <c r="D405" s="1"/>
    </row>
    <row r="406" spans="1:4" x14ac:dyDescent="0.2">
      <c r="A406" s="1"/>
      <c r="B406" s="1"/>
      <c r="C406" s="1"/>
      <c r="D406" s="1"/>
    </row>
    <row r="407" spans="1:4" x14ac:dyDescent="0.2">
      <c r="A407" s="1"/>
      <c r="B407" s="1"/>
      <c r="C407" s="1"/>
      <c r="D407" s="1"/>
    </row>
    <row r="408" spans="1:4" x14ac:dyDescent="0.2">
      <c r="A408" s="1"/>
      <c r="B408" s="1"/>
      <c r="C408" s="1"/>
      <c r="D408" s="1"/>
    </row>
    <row r="409" spans="1:4" x14ac:dyDescent="0.2">
      <c r="A409" s="1"/>
      <c r="B409" s="1"/>
      <c r="C409" s="1"/>
      <c r="D409" s="1"/>
    </row>
    <row r="410" spans="1:4" x14ac:dyDescent="0.2">
      <c r="A410" s="1"/>
      <c r="B410" s="1"/>
      <c r="C410" s="1"/>
      <c r="D410" s="1"/>
    </row>
    <row r="411" spans="1:4" x14ac:dyDescent="0.2">
      <c r="A411" s="1"/>
      <c r="B411" s="1"/>
      <c r="C411" s="1"/>
      <c r="D411" s="1"/>
    </row>
    <row r="412" spans="1:4" x14ac:dyDescent="0.2">
      <c r="A412" s="1"/>
      <c r="B412" s="1"/>
      <c r="C412" s="1"/>
      <c r="D412" s="1"/>
    </row>
    <row r="413" spans="1:4" x14ac:dyDescent="0.2">
      <c r="A413" s="1"/>
      <c r="B413" s="1"/>
      <c r="C413" s="1"/>
      <c r="D413" s="1"/>
    </row>
    <row r="414" spans="1:4" x14ac:dyDescent="0.2">
      <c r="A414" s="1"/>
      <c r="B414" s="1"/>
      <c r="C414" s="1"/>
      <c r="D414" s="1"/>
    </row>
    <row r="415" spans="1:4" x14ac:dyDescent="0.2">
      <c r="A415" s="1"/>
      <c r="B415" s="1"/>
      <c r="C415" s="1"/>
      <c r="D415" s="1"/>
    </row>
    <row r="416" spans="1:4" x14ac:dyDescent="0.2">
      <c r="A416" s="1"/>
      <c r="B416" s="1"/>
      <c r="C416" s="1"/>
      <c r="D416" s="1"/>
    </row>
    <row r="417" spans="1:4" x14ac:dyDescent="0.2">
      <c r="A417" s="1"/>
      <c r="B417" s="1"/>
      <c r="C417" s="1"/>
      <c r="D417" s="1"/>
    </row>
    <row r="418" spans="1:4" x14ac:dyDescent="0.2">
      <c r="A418" s="1"/>
      <c r="B418" s="1"/>
      <c r="C418" s="1"/>
      <c r="D418" s="1"/>
    </row>
    <row r="419" spans="1:4" x14ac:dyDescent="0.2">
      <c r="A419" s="1"/>
      <c r="B419" s="1"/>
      <c r="C419" s="1"/>
      <c r="D419" s="1"/>
    </row>
    <row r="420" spans="1:4" x14ac:dyDescent="0.2">
      <c r="A420" s="1"/>
      <c r="B420" s="1"/>
      <c r="C420" s="1"/>
      <c r="D420" s="1"/>
    </row>
    <row r="421" spans="1:4" x14ac:dyDescent="0.2">
      <c r="A421" s="1"/>
      <c r="B421" s="1"/>
      <c r="C421" s="1"/>
      <c r="D421" s="1"/>
    </row>
    <row r="422" spans="1:4" x14ac:dyDescent="0.2">
      <c r="A422" s="1"/>
      <c r="B422" s="1"/>
      <c r="C422" s="1"/>
      <c r="D422" s="1"/>
    </row>
    <row r="423" spans="1:4" x14ac:dyDescent="0.2">
      <c r="A423" s="1"/>
      <c r="B423" s="1"/>
      <c r="C423" s="1"/>
      <c r="D423" s="1"/>
    </row>
    <row r="424" spans="1:4" x14ac:dyDescent="0.2">
      <c r="A424" s="1"/>
      <c r="B424" s="1"/>
      <c r="C424" s="1"/>
      <c r="D424" s="1"/>
    </row>
    <row r="425" spans="1:4" x14ac:dyDescent="0.2">
      <c r="A425" s="1"/>
      <c r="B425" s="1"/>
      <c r="C425" s="1"/>
      <c r="D425" s="1"/>
    </row>
    <row r="426" spans="1:4" x14ac:dyDescent="0.2">
      <c r="A426" s="1"/>
      <c r="B426" s="1"/>
      <c r="C426" s="1"/>
      <c r="D426" s="1"/>
    </row>
    <row r="427" spans="1:4" x14ac:dyDescent="0.2">
      <c r="A427" s="1"/>
      <c r="B427" s="1"/>
      <c r="C427" s="1"/>
      <c r="D427" s="1"/>
    </row>
    <row r="428" spans="1:4" x14ac:dyDescent="0.2">
      <c r="A428" s="1"/>
      <c r="B428" s="1"/>
      <c r="C428" s="1"/>
      <c r="D428" s="1"/>
    </row>
    <row r="429" spans="1:4" x14ac:dyDescent="0.2">
      <c r="A429" s="1"/>
      <c r="B429" s="1"/>
      <c r="C429" s="1"/>
      <c r="D429" s="1"/>
    </row>
    <row r="430" spans="1:4" x14ac:dyDescent="0.2">
      <c r="A430" s="1"/>
      <c r="B430" s="1"/>
      <c r="C430" s="1"/>
      <c r="D430" s="1"/>
    </row>
    <row r="431" spans="1:4" x14ac:dyDescent="0.2">
      <c r="A431" s="1"/>
      <c r="B431" s="1"/>
      <c r="C431" s="1"/>
      <c r="D431" s="1"/>
    </row>
    <row r="432" spans="1:4" x14ac:dyDescent="0.2">
      <c r="A432" s="1"/>
      <c r="B432" s="1"/>
      <c r="C432" s="1"/>
      <c r="D432" s="1"/>
    </row>
    <row r="433" spans="1:4" x14ac:dyDescent="0.2">
      <c r="A433" s="1"/>
      <c r="B433" s="1"/>
      <c r="C433" s="1"/>
      <c r="D433" s="1"/>
    </row>
    <row r="434" spans="1:4" x14ac:dyDescent="0.2">
      <c r="A434" s="1"/>
      <c r="B434" s="1"/>
      <c r="C434" s="1"/>
      <c r="D434" s="1"/>
    </row>
    <row r="435" spans="1:4" x14ac:dyDescent="0.2">
      <c r="A435" s="1"/>
      <c r="B435" s="1"/>
      <c r="C435" s="1"/>
      <c r="D435" s="1"/>
    </row>
    <row r="436" spans="1:4" x14ac:dyDescent="0.2">
      <c r="A436" s="1"/>
      <c r="B436" s="1"/>
      <c r="C436" s="1"/>
      <c r="D436" s="1"/>
    </row>
    <row r="437" spans="1:4" x14ac:dyDescent="0.2">
      <c r="A437" s="1"/>
      <c r="B437" s="1"/>
      <c r="C437" s="1"/>
      <c r="D437" s="1"/>
    </row>
    <row r="438" spans="1:4" x14ac:dyDescent="0.2">
      <c r="A438" s="1"/>
      <c r="B438" s="1"/>
      <c r="C438" s="1"/>
      <c r="D438" s="1"/>
    </row>
    <row r="439" spans="1:4" x14ac:dyDescent="0.2">
      <c r="A439" s="1"/>
      <c r="B439" s="1"/>
      <c r="C439" s="1"/>
      <c r="D439" s="1"/>
    </row>
    <row r="440" spans="1:4" x14ac:dyDescent="0.2">
      <c r="A440" s="1"/>
      <c r="B440" s="1"/>
      <c r="C440" s="1"/>
      <c r="D440" s="1"/>
    </row>
    <row r="441" spans="1:4" x14ac:dyDescent="0.2">
      <c r="A441" s="1"/>
      <c r="B441" s="1"/>
      <c r="C441" s="1"/>
      <c r="D441" s="1"/>
    </row>
    <row r="442" spans="1:4" x14ac:dyDescent="0.2">
      <c r="A442" s="1"/>
      <c r="B442" s="1"/>
      <c r="C442" s="1"/>
      <c r="D442" s="1"/>
    </row>
    <row r="443" spans="1:4" x14ac:dyDescent="0.2">
      <c r="A443" s="1"/>
      <c r="B443" s="1"/>
      <c r="C443" s="1"/>
      <c r="D443" s="1"/>
    </row>
    <row r="444" spans="1:4" x14ac:dyDescent="0.2">
      <c r="A444" s="1"/>
      <c r="B444" s="1"/>
      <c r="C444" s="1"/>
      <c r="D444" s="1"/>
    </row>
    <row r="445" spans="1:4" x14ac:dyDescent="0.2">
      <c r="A445" s="1"/>
      <c r="B445" s="1"/>
      <c r="C445" s="1"/>
      <c r="D445" s="1"/>
    </row>
    <row r="446" spans="1:4" x14ac:dyDescent="0.2">
      <c r="A446" s="1"/>
      <c r="B446" s="1"/>
      <c r="C446" s="1"/>
      <c r="D446" s="1"/>
    </row>
    <row r="447" spans="1:4" x14ac:dyDescent="0.2">
      <c r="A447" s="1"/>
      <c r="B447" s="1"/>
      <c r="C447" s="1"/>
      <c r="D447" s="1"/>
    </row>
    <row r="448" spans="1:4" x14ac:dyDescent="0.2">
      <c r="A448" s="1"/>
      <c r="B448" s="1"/>
      <c r="C448" s="1"/>
      <c r="D448" s="1"/>
    </row>
    <row r="449" spans="1:4" x14ac:dyDescent="0.2">
      <c r="A449" s="1"/>
      <c r="B449" s="1"/>
      <c r="C449" s="1"/>
      <c r="D449" s="1"/>
    </row>
    <row r="450" spans="1:4" x14ac:dyDescent="0.2">
      <c r="A450" s="1"/>
      <c r="B450" s="1"/>
      <c r="C450" s="1"/>
      <c r="D450" s="1"/>
    </row>
    <row r="451" spans="1:4" x14ac:dyDescent="0.2">
      <c r="A451" s="1"/>
      <c r="B451" s="1"/>
      <c r="C451" s="1"/>
      <c r="D451" s="1"/>
    </row>
    <row r="452" spans="1:4" x14ac:dyDescent="0.2">
      <c r="A452" s="1"/>
      <c r="B452" s="1"/>
      <c r="C452" s="1"/>
      <c r="D452" s="1"/>
    </row>
    <row r="453" spans="1:4" x14ac:dyDescent="0.2">
      <c r="A453" s="1"/>
      <c r="B453" s="1"/>
      <c r="C453" s="1"/>
      <c r="D453" s="1"/>
    </row>
    <row r="454" spans="1:4" x14ac:dyDescent="0.2">
      <c r="A454" s="1"/>
      <c r="B454" s="1"/>
      <c r="C454" s="1"/>
      <c r="D454" s="1"/>
    </row>
    <row r="455" spans="1:4" x14ac:dyDescent="0.2">
      <c r="A455" s="1"/>
      <c r="B455" s="1"/>
      <c r="C455" s="1"/>
      <c r="D455" s="1"/>
    </row>
    <row r="456" spans="1:4" x14ac:dyDescent="0.2">
      <c r="A456" s="1"/>
      <c r="B456" s="1"/>
      <c r="C456" s="1"/>
      <c r="D456" s="1"/>
    </row>
    <row r="457" spans="1:4" x14ac:dyDescent="0.2">
      <c r="A457" s="1"/>
      <c r="B457" s="1"/>
      <c r="C457" s="1"/>
      <c r="D457" s="1"/>
    </row>
    <row r="458" spans="1:4" x14ac:dyDescent="0.2">
      <c r="A458" s="1"/>
      <c r="B458" s="1"/>
      <c r="C458" s="1"/>
      <c r="D458" s="1"/>
    </row>
    <row r="459" spans="1:4" x14ac:dyDescent="0.2">
      <c r="A459" s="1"/>
      <c r="B459" s="1"/>
      <c r="C459" s="1"/>
      <c r="D459" s="1"/>
    </row>
    <row r="460" spans="1:4" x14ac:dyDescent="0.2">
      <c r="A460" s="1"/>
      <c r="B460" s="1"/>
      <c r="C460" s="1"/>
      <c r="D460" s="1"/>
    </row>
    <row r="461" spans="1:4" x14ac:dyDescent="0.2">
      <c r="A461" s="1"/>
      <c r="B461" s="1"/>
      <c r="C461" s="1"/>
      <c r="D461" s="1"/>
    </row>
    <row r="462" spans="1:4" x14ac:dyDescent="0.2">
      <c r="A462" s="1"/>
      <c r="B462" s="1"/>
      <c r="C462" s="1"/>
      <c r="D462" s="1"/>
    </row>
    <row r="463" spans="1:4" x14ac:dyDescent="0.2">
      <c r="A463" s="1"/>
      <c r="B463" s="1"/>
      <c r="C463" s="1"/>
      <c r="D463" s="1"/>
    </row>
    <row r="464" spans="1:4" x14ac:dyDescent="0.2">
      <c r="A464" s="1"/>
      <c r="B464" s="1"/>
      <c r="C464" s="1"/>
      <c r="D464" s="1"/>
    </row>
    <row r="465" spans="1:4" x14ac:dyDescent="0.2">
      <c r="A465" s="1"/>
      <c r="B465" s="1"/>
      <c r="C465" s="1"/>
      <c r="D465" s="1"/>
    </row>
    <row r="466" spans="1:4" x14ac:dyDescent="0.2">
      <c r="A466" s="1"/>
      <c r="B466" s="1"/>
      <c r="C466" s="1"/>
      <c r="D466" s="1"/>
    </row>
    <row r="467" spans="1:4" x14ac:dyDescent="0.2">
      <c r="A467" s="1"/>
      <c r="B467" s="1"/>
      <c r="C467" s="1"/>
      <c r="D467" s="1"/>
    </row>
    <row r="468" spans="1:4" x14ac:dyDescent="0.2">
      <c r="A468" s="1"/>
      <c r="B468" s="1"/>
      <c r="C468" s="1"/>
      <c r="D468" s="1"/>
    </row>
    <row r="469" spans="1:4" x14ac:dyDescent="0.2">
      <c r="A469" s="1"/>
      <c r="B469" s="1"/>
      <c r="C469" s="1"/>
      <c r="D469" s="1"/>
    </row>
    <row r="470" spans="1:4" x14ac:dyDescent="0.2">
      <c r="A470" s="1"/>
      <c r="B470" s="1"/>
      <c r="C470" s="1"/>
      <c r="D470" s="1"/>
    </row>
    <row r="471" spans="1:4" x14ac:dyDescent="0.2">
      <c r="A471" s="1"/>
      <c r="B471" s="1"/>
      <c r="C471" s="1"/>
      <c r="D471" s="1"/>
    </row>
    <row r="472" spans="1:4" x14ac:dyDescent="0.2">
      <c r="A472" s="1"/>
      <c r="B472" s="1"/>
      <c r="C472" s="1"/>
      <c r="D472" s="1"/>
    </row>
    <row r="473" spans="1:4" x14ac:dyDescent="0.2">
      <c r="A473" s="1"/>
      <c r="B473" s="1"/>
      <c r="C473" s="1"/>
      <c r="D473" s="1"/>
    </row>
    <row r="474" spans="1:4" x14ac:dyDescent="0.2">
      <c r="A474" s="1"/>
      <c r="B474" s="1"/>
      <c r="C474" s="1"/>
      <c r="D474" s="1"/>
    </row>
    <row r="475" spans="1:4" x14ac:dyDescent="0.2">
      <c r="A475" s="1"/>
      <c r="B475" s="1"/>
      <c r="C475" s="1"/>
      <c r="D475" s="1"/>
    </row>
    <row r="476" spans="1:4" x14ac:dyDescent="0.2">
      <c r="A476" s="1"/>
      <c r="B476" s="1"/>
      <c r="C476" s="1"/>
      <c r="D476" s="1"/>
    </row>
    <row r="477" spans="1:4" x14ac:dyDescent="0.2">
      <c r="A477" s="1"/>
      <c r="B477" s="1"/>
      <c r="C477" s="1"/>
      <c r="D477" s="1"/>
    </row>
    <row r="478" spans="1:4" x14ac:dyDescent="0.2">
      <c r="A478" s="1"/>
      <c r="B478" s="1"/>
      <c r="C478" s="1"/>
      <c r="D478" s="1"/>
    </row>
    <row r="479" spans="1:4" x14ac:dyDescent="0.2">
      <c r="A479" s="1"/>
      <c r="B479" s="1"/>
      <c r="C479" s="1"/>
      <c r="D479" s="1"/>
    </row>
    <row r="480" spans="1:4" x14ac:dyDescent="0.2">
      <c r="A480" s="1"/>
      <c r="B480" s="1"/>
      <c r="C480" s="1"/>
      <c r="D480" s="1"/>
    </row>
    <row r="481" spans="1:4" x14ac:dyDescent="0.2">
      <c r="A481" s="1"/>
      <c r="B481" s="1"/>
      <c r="C481" s="1"/>
      <c r="D481" s="1"/>
    </row>
    <row r="482" spans="1:4" x14ac:dyDescent="0.2">
      <c r="A482" s="1"/>
      <c r="B482" s="1"/>
      <c r="C482" s="1"/>
      <c r="D482" s="1"/>
    </row>
    <row r="483" spans="1:4" x14ac:dyDescent="0.2">
      <c r="A483" s="1"/>
      <c r="B483" s="1"/>
      <c r="C483" s="1"/>
      <c r="D483" s="1"/>
    </row>
    <row r="484" spans="1:4" x14ac:dyDescent="0.2">
      <c r="A484" s="1"/>
      <c r="B484" s="1"/>
      <c r="C484" s="1"/>
      <c r="D484" s="1"/>
    </row>
    <row r="485" spans="1:4" x14ac:dyDescent="0.2">
      <c r="A485" s="1"/>
      <c r="B485" s="1"/>
      <c r="C485" s="1"/>
      <c r="D485" s="1"/>
    </row>
    <row r="486" spans="1:4" x14ac:dyDescent="0.2">
      <c r="A486" s="1"/>
      <c r="B486" s="1"/>
      <c r="C486" s="1"/>
      <c r="D486" s="1"/>
    </row>
    <row r="487" spans="1:4" x14ac:dyDescent="0.2">
      <c r="A487" s="1"/>
      <c r="B487" s="1"/>
      <c r="C487" s="1"/>
      <c r="D487" s="1"/>
    </row>
    <row r="488" spans="1:4" x14ac:dyDescent="0.2">
      <c r="A488" s="1"/>
      <c r="B488" s="1"/>
      <c r="C488" s="1"/>
      <c r="D488" s="1"/>
    </row>
    <row r="489" spans="1:4" x14ac:dyDescent="0.2">
      <c r="A489" s="1"/>
      <c r="B489" s="1"/>
      <c r="C489" s="1"/>
      <c r="D489" s="1"/>
    </row>
    <row r="490" spans="1:4" x14ac:dyDescent="0.2">
      <c r="A490" s="1"/>
      <c r="B490" s="1"/>
      <c r="C490" s="1"/>
      <c r="D490" s="1"/>
    </row>
    <row r="491" spans="1:4" x14ac:dyDescent="0.2">
      <c r="A491" s="1"/>
      <c r="B491" s="1"/>
      <c r="C491" s="1"/>
      <c r="D491" s="1"/>
    </row>
    <row r="492" spans="1:4" x14ac:dyDescent="0.2">
      <c r="A492" s="1"/>
      <c r="B492" s="1"/>
      <c r="C492" s="1"/>
      <c r="D492" s="1"/>
    </row>
    <row r="493" spans="1:4" x14ac:dyDescent="0.2">
      <c r="A493" s="1"/>
      <c r="B493" s="1"/>
      <c r="C493" s="1"/>
      <c r="D493" s="1"/>
    </row>
    <row r="494" spans="1:4" x14ac:dyDescent="0.2">
      <c r="A494" s="1"/>
      <c r="B494" s="1"/>
      <c r="C494" s="1"/>
      <c r="D494" s="1"/>
    </row>
    <row r="495" spans="1:4" x14ac:dyDescent="0.2">
      <c r="A495" s="1"/>
      <c r="B495" s="1"/>
      <c r="C495" s="1"/>
      <c r="D495" s="1"/>
    </row>
    <row r="496" spans="1:4" x14ac:dyDescent="0.2">
      <c r="A496" s="1"/>
      <c r="B496" s="1"/>
      <c r="C496" s="1"/>
      <c r="D496" s="1"/>
    </row>
    <row r="497" spans="1:4" x14ac:dyDescent="0.2">
      <c r="A497" s="1"/>
      <c r="B497" s="1"/>
      <c r="C497" s="1"/>
      <c r="D497" s="1"/>
    </row>
    <row r="498" spans="1:4" x14ac:dyDescent="0.2">
      <c r="A498" s="1"/>
      <c r="B498" s="1"/>
      <c r="C498" s="1"/>
      <c r="D498" s="1"/>
    </row>
    <row r="499" spans="1:4" x14ac:dyDescent="0.2">
      <c r="A499" s="1"/>
      <c r="B499" s="1"/>
      <c r="C499" s="1"/>
      <c r="D499" s="1"/>
    </row>
    <row r="500" spans="1:4" x14ac:dyDescent="0.2">
      <c r="A500" s="1"/>
      <c r="B500" s="1"/>
      <c r="C500" s="1"/>
      <c r="D500" s="1"/>
    </row>
    <row r="501" spans="1:4" x14ac:dyDescent="0.2">
      <c r="A501" s="1"/>
      <c r="B501" s="1"/>
      <c r="C501" s="1"/>
      <c r="D501" s="1"/>
    </row>
    <row r="502" spans="1:4" x14ac:dyDescent="0.2">
      <c r="A502" s="1"/>
      <c r="B502" s="1"/>
      <c r="C502" s="1"/>
      <c r="D502" s="1"/>
    </row>
    <row r="503" spans="1:4" x14ac:dyDescent="0.2">
      <c r="A503" s="1"/>
      <c r="B503" s="1"/>
      <c r="C503" s="1"/>
      <c r="D503" s="1"/>
    </row>
    <row r="504" spans="1:4" x14ac:dyDescent="0.2">
      <c r="A504" s="1"/>
      <c r="B504" s="1"/>
      <c r="C504" s="1"/>
      <c r="D504" s="1"/>
    </row>
    <row r="505" spans="1:4" x14ac:dyDescent="0.2">
      <c r="A505" s="1"/>
      <c r="B505" s="1"/>
      <c r="C505" s="1"/>
      <c r="D505" s="1"/>
    </row>
    <row r="506" spans="1:4" x14ac:dyDescent="0.2">
      <c r="A506" s="1"/>
      <c r="B506" s="1"/>
      <c r="C506" s="1"/>
      <c r="D506" s="1"/>
    </row>
    <row r="507" spans="1:4" x14ac:dyDescent="0.2">
      <c r="A507" s="1"/>
      <c r="B507" s="1"/>
      <c r="C507" s="1"/>
      <c r="D507" s="1"/>
    </row>
    <row r="508" spans="1:4" x14ac:dyDescent="0.2">
      <c r="A508" s="1"/>
      <c r="B508" s="1"/>
      <c r="C508" s="1"/>
      <c r="D508" s="1"/>
    </row>
    <row r="509" spans="1:4" x14ac:dyDescent="0.2">
      <c r="A509" s="1"/>
      <c r="B509" s="1"/>
      <c r="C509" s="1"/>
      <c r="D509" s="1"/>
    </row>
    <row r="510" spans="1:4" x14ac:dyDescent="0.2">
      <c r="A510" s="1"/>
      <c r="B510" s="1"/>
      <c r="C510" s="1"/>
      <c r="D510" s="1"/>
    </row>
    <row r="511" spans="1:4" x14ac:dyDescent="0.2">
      <c r="A511" s="1"/>
      <c r="B511" s="1"/>
      <c r="C511" s="1"/>
      <c r="D511" s="1"/>
    </row>
    <row r="512" spans="1:4" x14ac:dyDescent="0.2">
      <c r="A512" s="1"/>
      <c r="B512" s="1"/>
      <c r="C512" s="1"/>
      <c r="D512" s="1"/>
    </row>
    <row r="513" spans="1:4" x14ac:dyDescent="0.2">
      <c r="A513" s="1"/>
      <c r="B513" s="1"/>
      <c r="C513" s="1"/>
      <c r="D513" s="1"/>
    </row>
    <row r="514" spans="1:4" x14ac:dyDescent="0.2">
      <c r="A514" s="1"/>
      <c r="B514" s="1"/>
      <c r="C514" s="1"/>
      <c r="D514" s="1"/>
    </row>
    <row r="515" spans="1:4" x14ac:dyDescent="0.2">
      <c r="A515" s="1"/>
      <c r="B515" s="1"/>
      <c r="C515" s="1"/>
      <c r="D515" s="1"/>
    </row>
    <row r="516" spans="1:4" x14ac:dyDescent="0.2">
      <c r="A516" s="1"/>
      <c r="B516" s="1"/>
      <c r="C516" s="1"/>
      <c r="D516" s="1"/>
    </row>
    <row r="517" spans="1:4" x14ac:dyDescent="0.2">
      <c r="A517" s="1"/>
      <c r="B517" s="1"/>
      <c r="C517" s="1"/>
      <c r="D517" s="1"/>
    </row>
    <row r="518" spans="1:4" x14ac:dyDescent="0.2">
      <c r="A518" s="1"/>
      <c r="B518" s="1"/>
      <c r="C518" s="1"/>
      <c r="D518" s="1"/>
    </row>
    <row r="519" spans="1:4" x14ac:dyDescent="0.2">
      <c r="A519" s="1"/>
      <c r="B519" s="1"/>
      <c r="C519" s="1"/>
      <c r="D519" s="1"/>
    </row>
    <row r="520" spans="1:4" x14ac:dyDescent="0.2">
      <c r="A520" s="1"/>
      <c r="B520" s="1"/>
      <c r="C520" s="1"/>
      <c r="D520" s="1"/>
    </row>
    <row r="521" spans="1:4" x14ac:dyDescent="0.2">
      <c r="A521" s="1"/>
      <c r="B521" s="1"/>
      <c r="C521" s="1"/>
      <c r="D521" s="1"/>
    </row>
    <row r="522" spans="1:4" x14ac:dyDescent="0.2">
      <c r="A522" s="1"/>
      <c r="B522" s="1"/>
      <c r="C522" s="1"/>
      <c r="D522" s="1"/>
    </row>
    <row r="523" spans="1:4" x14ac:dyDescent="0.2">
      <c r="A523" s="1"/>
      <c r="B523" s="1"/>
      <c r="C523" s="1"/>
      <c r="D523" s="1"/>
    </row>
    <row r="524" spans="1:4" x14ac:dyDescent="0.2">
      <c r="A524" s="1"/>
      <c r="B524" s="1"/>
      <c r="C524" s="1"/>
      <c r="D524" s="1"/>
    </row>
    <row r="525" spans="1:4" x14ac:dyDescent="0.2">
      <c r="A525" s="1"/>
      <c r="B525" s="1"/>
      <c r="C525" s="1"/>
      <c r="D525" s="1"/>
    </row>
    <row r="526" spans="1:4" x14ac:dyDescent="0.2">
      <c r="A526" s="1"/>
      <c r="B526" s="1"/>
      <c r="C526" s="1"/>
      <c r="D526" s="1"/>
    </row>
    <row r="527" spans="1:4" x14ac:dyDescent="0.2">
      <c r="A527" s="1"/>
      <c r="B527" s="1"/>
      <c r="C527" s="1"/>
      <c r="D527" s="1"/>
    </row>
    <row r="528" spans="1:4" x14ac:dyDescent="0.2">
      <c r="A528" s="1"/>
      <c r="B528" s="1"/>
      <c r="C528" s="1"/>
      <c r="D528" s="1"/>
    </row>
    <row r="529" spans="1:4" x14ac:dyDescent="0.2">
      <c r="A529" s="1"/>
      <c r="B529" s="1"/>
      <c r="C529" s="1"/>
      <c r="D529" s="1"/>
    </row>
    <row r="530" spans="1:4" x14ac:dyDescent="0.2">
      <c r="A530" s="1"/>
      <c r="B530" s="1"/>
      <c r="C530" s="1"/>
      <c r="D530" s="1"/>
    </row>
    <row r="531" spans="1:4" x14ac:dyDescent="0.2">
      <c r="A531" s="1"/>
      <c r="B531" s="1"/>
      <c r="C531" s="1"/>
      <c r="D531" s="1"/>
    </row>
    <row r="532" spans="1:4" x14ac:dyDescent="0.2">
      <c r="A532" s="1"/>
      <c r="B532" s="1"/>
      <c r="C532" s="1"/>
      <c r="D532" s="1"/>
    </row>
    <row r="533" spans="1:4" x14ac:dyDescent="0.2">
      <c r="A533" s="1"/>
      <c r="B533" s="1"/>
      <c r="C533" s="1"/>
      <c r="D533" s="1"/>
    </row>
    <row r="534" spans="1:4" x14ac:dyDescent="0.2">
      <c r="A534" s="1"/>
      <c r="B534" s="1"/>
      <c r="C534" s="1"/>
      <c r="D534" s="1"/>
    </row>
    <row r="535" spans="1:4" x14ac:dyDescent="0.2">
      <c r="A535" s="1"/>
      <c r="B535" s="1"/>
      <c r="C535" s="1"/>
      <c r="D535" s="1"/>
    </row>
    <row r="536" spans="1:4" x14ac:dyDescent="0.2">
      <c r="A536" s="1"/>
      <c r="B536" s="1"/>
      <c r="C536" s="1"/>
      <c r="D536" s="1"/>
    </row>
    <row r="537" spans="1:4" x14ac:dyDescent="0.2">
      <c r="A537" s="1"/>
      <c r="B537" s="1"/>
      <c r="C537" s="1"/>
      <c r="D537" s="1"/>
    </row>
    <row r="538" spans="1:4" x14ac:dyDescent="0.2">
      <c r="A538" s="1"/>
      <c r="B538" s="1"/>
      <c r="C538" s="1"/>
      <c r="D538" s="1"/>
    </row>
    <row r="539" spans="1:4" x14ac:dyDescent="0.2">
      <c r="A539" s="1"/>
      <c r="B539" s="1"/>
      <c r="C539" s="1"/>
      <c r="D539" s="1"/>
    </row>
    <row r="540" spans="1:4" x14ac:dyDescent="0.2">
      <c r="A540" s="1"/>
      <c r="B540" s="1"/>
      <c r="C540" s="1"/>
      <c r="D540" s="1"/>
    </row>
    <row r="541" spans="1:4" x14ac:dyDescent="0.2">
      <c r="A541" s="1"/>
      <c r="B541" s="1"/>
      <c r="C541" s="1"/>
      <c r="D541" s="1"/>
    </row>
    <row r="542" spans="1:4" x14ac:dyDescent="0.2">
      <c r="A542" s="1"/>
      <c r="B542" s="1"/>
      <c r="C542" s="1"/>
      <c r="D542" s="1"/>
    </row>
    <row r="543" spans="1:4" x14ac:dyDescent="0.2">
      <c r="A543" s="1"/>
      <c r="B543" s="1"/>
      <c r="C543" s="1"/>
      <c r="D543" s="1"/>
    </row>
    <row r="544" spans="1:4" x14ac:dyDescent="0.2">
      <c r="A544" s="1"/>
      <c r="B544" s="1"/>
      <c r="C544" s="1"/>
      <c r="D544" s="1"/>
    </row>
    <row r="545" spans="1:4" x14ac:dyDescent="0.2">
      <c r="A545" s="1"/>
      <c r="B545" s="1"/>
      <c r="C545" s="1"/>
      <c r="D545" s="1"/>
    </row>
    <row r="546" spans="1:4" x14ac:dyDescent="0.2">
      <c r="A546" s="1"/>
      <c r="B546" s="1"/>
      <c r="C546" s="1"/>
      <c r="D546" s="1"/>
    </row>
    <row r="547" spans="1:4" x14ac:dyDescent="0.2">
      <c r="A547" s="1"/>
      <c r="B547" s="1"/>
      <c r="C547" s="1"/>
      <c r="D547" s="1"/>
    </row>
    <row r="548" spans="1:4" x14ac:dyDescent="0.2">
      <c r="A548" s="1"/>
      <c r="B548" s="1"/>
      <c r="C548" s="1"/>
      <c r="D548" s="1"/>
    </row>
    <row r="549" spans="1:4" x14ac:dyDescent="0.2">
      <c r="A549" s="1"/>
      <c r="B549" s="1"/>
      <c r="C549" s="1"/>
      <c r="D549" s="1"/>
    </row>
    <row r="550" spans="1:4" x14ac:dyDescent="0.2">
      <c r="A550" s="1"/>
      <c r="B550" s="1"/>
      <c r="C550" s="1"/>
      <c r="D550" s="1"/>
    </row>
    <row r="551" spans="1:4" x14ac:dyDescent="0.2">
      <c r="A551" s="1"/>
      <c r="B551" s="1"/>
      <c r="C551" s="1"/>
      <c r="D551" s="1"/>
    </row>
    <row r="552" spans="1:4" x14ac:dyDescent="0.2">
      <c r="A552" s="1"/>
      <c r="B552" s="1"/>
      <c r="C552" s="1"/>
      <c r="D552" s="1"/>
    </row>
    <row r="553" spans="1:4" x14ac:dyDescent="0.2">
      <c r="A553" s="1"/>
      <c r="B553" s="1"/>
      <c r="C553" s="1"/>
      <c r="D553" s="1"/>
    </row>
    <row r="554" spans="1:4" x14ac:dyDescent="0.2">
      <c r="A554" s="1"/>
      <c r="B554" s="1"/>
      <c r="C554" s="1"/>
      <c r="D554" s="1"/>
    </row>
    <row r="555" spans="1:4" x14ac:dyDescent="0.2">
      <c r="A555" s="1"/>
      <c r="B555" s="1"/>
      <c r="C555" s="1"/>
      <c r="D555" s="1"/>
    </row>
    <row r="556" spans="1:4" x14ac:dyDescent="0.2">
      <c r="A556" s="1"/>
      <c r="B556" s="1"/>
      <c r="C556" s="1"/>
      <c r="D556" s="1"/>
    </row>
    <row r="557" spans="1:4" x14ac:dyDescent="0.2">
      <c r="A557" s="1"/>
      <c r="B557" s="1"/>
      <c r="C557" s="1"/>
      <c r="D557" s="1"/>
    </row>
    <row r="558" spans="1:4" x14ac:dyDescent="0.2">
      <c r="A558" s="1"/>
      <c r="B558" s="1"/>
      <c r="C558" s="1"/>
      <c r="D558" s="1"/>
    </row>
    <row r="559" spans="1:4" x14ac:dyDescent="0.2">
      <c r="A559" s="1"/>
      <c r="B559" s="1"/>
      <c r="C559" s="1"/>
      <c r="D559" s="1"/>
    </row>
    <row r="560" spans="1:4" x14ac:dyDescent="0.2">
      <c r="A560" s="1"/>
      <c r="B560" s="1"/>
      <c r="C560" s="1"/>
      <c r="D560" s="1"/>
    </row>
    <row r="561" spans="1:4" x14ac:dyDescent="0.2">
      <c r="A561" s="1"/>
      <c r="B561" s="1"/>
      <c r="C561" s="1"/>
      <c r="D561" s="1"/>
    </row>
    <row r="562" spans="1:4" x14ac:dyDescent="0.2">
      <c r="A562" s="1"/>
      <c r="B562" s="1"/>
      <c r="C562" s="1"/>
      <c r="D562" s="1"/>
    </row>
    <row r="563" spans="1:4" x14ac:dyDescent="0.2">
      <c r="A563" s="1"/>
      <c r="B563" s="1"/>
      <c r="C563" s="1"/>
      <c r="D563" s="1"/>
    </row>
    <row r="564" spans="1:4" x14ac:dyDescent="0.2">
      <c r="A564" s="1"/>
      <c r="B564" s="1"/>
      <c r="C564" s="1"/>
      <c r="D564" s="1"/>
    </row>
    <row r="565" spans="1:4" x14ac:dyDescent="0.2">
      <c r="A565" s="1"/>
      <c r="B565" s="1"/>
      <c r="C565" s="1"/>
      <c r="D565" s="1"/>
    </row>
    <row r="566" spans="1:4" x14ac:dyDescent="0.2">
      <c r="A566" s="1"/>
      <c r="B566" s="1"/>
      <c r="C566" s="1"/>
      <c r="D566" s="1"/>
    </row>
    <row r="567" spans="1:4" x14ac:dyDescent="0.2">
      <c r="A567" s="1"/>
      <c r="B567" s="1"/>
      <c r="C567" s="1"/>
      <c r="D567" s="1"/>
    </row>
    <row r="568" spans="1:4" x14ac:dyDescent="0.2">
      <c r="A568" s="1"/>
      <c r="B568" s="1"/>
      <c r="C568" s="1"/>
      <c r="D568" s="1"/>
    </row>
    <row r="569" spans="1:4" x14ac:dyDescent="0.2">
      <c r="A569" s="1"/>
      <c r="B569" s="1"/>
      <c r="C569" s="1"/>
      <c r="D569" s="1"/>
    </row>
    <row r="570" spans="1:4" x14ac:dyDescent="0.2">
      <c r="A570" s="1"/>
      <c r="B570" s="1"/>
      <c r="C570" s="1"/>
      <c r="D570" s="1"/>
    </row>
    <row r="571" spans="1:4" x14ac:dyDescent="0.2">
      <c r="A571" s="1"/>
      <c r="B571" s="1"/>
      <c r="C571" s="1"/>
      <c r="D571" s="1"/>
    </row>
    <row r="572" spans="1:4" x14ac:dyDescent="0.2">
      <c r="A572" s="1"/>
      <c r="B572" s="1"/>
      <c r="C572" s="1"/>
      <c r="D572" s="1"/>
    </row>
    <row r="573" spans="1:4" x14ac:dyDescent="0.2">
      <c r="A573" s="1"/>
      <c r="B573" s="1"/>
      <c r="C573" s="1"/>
      <c r="D573" s="1"/>
    </row>
    <row r="574" spans="1:4" x14ac:dyDescent="0.2">
      <c r="A574" s="1"/>
      <c r="B574" s="1"/>
      <c r="C574" s="1"/>
      <c r="D574" s="1"/>
    </row>
    <row r="575" spans="1:4" x14ac:dyDescent="0.2">
      <c r="A575" s="1"/>
      <c r="B575" s="1"/>
      <c r="C575" s="1"/>
      <c r="D575" s="1"/>
    </row>
    <row r="576" spans="1:4" x14ac:dyDescent="0.2">
      <c r="A576" s="1"/>
      <c r="B576" s="1"/>
      <c r="C576" s="1"/>
      <c r="D576" s="1"/>
    </row>
    <row r="577" spans="1:4" x14ac:dyDescent="0.2">
      <c r="A577" s="1"/>
      <c r="B577" s="1"/>
      <c r="C577" s="1"/>
      <c r="D577" s="1"/>
    </row>
    <row r="578" spans="1:4" x14ac:dyDescent="0.2">
      <c r="A578" s="1"/>
      <c r="B578" s="1"/>
      <c r="C578" s="1"/>
      <c r="D578" s="1"/>
    </row>
    <row r="579" spans="1:4" x14ac:dyDescent="0.2">
      <c r="A579" s="1"/>
      <c r="B579" s="1"/>
      <c r="C579" s="1"/>
      <c r="D579" s="1"/>
    </row>
    <row r="580" spans="1:4" x14ac:dyDescent="0.2">
      <c r="A580" s="1"/>
      <c r="B580" s="1"/>
      <c r="C580" s="1"/>
      <c r="D580" s="1"/>
    </row>
    <row r="581" spans="1:4" x14ac:dyDescent="0.2">
      <c r="A581" s="1"/>
      <c r="B581" s="1"/>
      <c r="C581" s="1"/>
      <c r="D581" s="1"/>
    </row>
    <row r="582" spans="1:4" x14ac:dyDescent="0.2">
      <c r="A582" s="1"/>
      <c r="B582" s="1"/>
      <c r="C582" s="1"/>
      <c r="D582" s="1"/>
    </row>
    <row r="583" spans="1:4" x14ac:dyDescent="0.2">
      <c r="A583" s="1"/>
      <c r="B583" s="1"/>
      <c r="C583" s="1"/>
      <c r="D583" s="1"/>
    </row>
    <row r="584" spans="1:4" x14ac:dyDescent="0.2">
      <c r="A584" s="1"/>
      <c r="B584" s="1"/>
      <c r="C584" s="1"/>
      <c r="D584" s="1"/>
    </row>
    <row r="585" spans="1:4" x14ac:dyDescent="0.2">
      <c r="A585" s="1"/>
      <c r="B585" s="1"/>
      <c r="C585" s="1"/>
      <c r="D585" s="1"/>
    </row>
    <row r="586" spans="1:4" x14ac:dyDescent="0.2">
      <c r="A586" s="1"/>
      <c r="B586" s="1"/>
      <c r="C586" s="1"/>
      <c r="D586" s="1"/>
    </row>
    <row r="587" spans="1:4" x14ac:dyDescent="0.2">
      <c r="A587" s="1"/>
      <c r="B587" s="1"/>
      <c r="C587" s="1"/>
      <c r="D587" s="1"/>
    </row>
    <row r="588" spans="1:4" x14ac:dyDescent="0.2">
      <c r="A588" s="1"/>
      <c r="B588" s="1"/>
      <c r="C588" s="1"/>
      <c r="D588" s="1"/>
    </row>
    <row r="589" spans="1:4" x14ac:dyDescent="0.2">
      <c r="A589" s="1"/>
      <c r="B589" s="1"/>
      <c r="C589" s="1"/>
      <c r="D589" s="1"/>
    </row>
    <row r="590" spans="1:4" x14ac:dyDescent="0.2">
      <c r="A590" s="1"/>
      <c r="B590" s="1"/>
      <c r="C590" s="1"/>
      <c r="D590" s="1"/>
    </row>
    <row r="591" spans="1:4" x14ac:dyDescent="0.2">
      <c r="A591" s="1"/>
      <c r="B591" s="1"/>
      <c r="C591" s="1"/>
      <c r="D591" s="1"/>
    </row>
    <row r="592" spans="1:4" x14ac:dyDescent="0.2">
      <c r="A592" s="1"/>
      <c r="B592" s="1"/>
      <c r="C592" s="1"/>
      <c r="D592" s="1"/>
    </row>
    <row r="593" spans="1:4" x14ac:dyDescent="0.2">
      <c r="A593" s="1"/>
      <c r="B593" s="1"/>
      <c r="C593" s="1"/>
      <c r="D593" s="1"/>
    </row>
    <row r="594" spans="1:4" x14ac:dyDescent="0.2">
      <c r="A594" s="1"/>
      <c r="B594" s="1"/>
      <c r="C594" s="1"/>
      <c r="D594" s="1"/>
    </row>
    <row r="595" spans="1:4" x14ac:dyDescent="0.2">
      <c r="A595" s="1"/>
      <c r="B595" s="1"/>
      <c r="C595" s="1"/>
      <c r="D595" s="1"/>
    </row>
    <row r="596" spans="1:4" x14ac:dyDescent="0.2">
      <c r="A596" s="1"/>
      <c r="B596" s="1"/>
      <c r="C596" s="1"/>
      <c r="D596" s="1"/>
    </row>
    <row r="597" spans="1:4" x14ac:dyDescent="0.2">
      <c r="A597" s="1"/>
      <c r="B597" s="1"/>
      <c r="C597" s="1"/>
      <c r="D597" s="1"/>
    </row>
    <row r="598" spans="1:4" x14ac:dyDescent="0.2">
      <c r="A598" s="1"/>
      <c r="B598" s="1"/>
      <c r="C598" s="1"/>
      <c r="D598" s="1"/>
    </row>
    <row r="599" spans="1:4" x14ac:dyDescent="0.2">
      <c r="A599" s="1"/>
      <c r="B599" s="1"/>
      <c r="C599" s="1"/>
      <c r="D599" s="1"/>
    </row>
    <row r="600" spans="1:4" x14ac:dyDescent="0.2">
      <c r="A600" s="1"/>
      <c r="B600" s="1"/>
      <c r="C600" s="1"/>
      <c r="D600" s="1"/>
    </row>
    <row r="601" spans="1:4" x14ac:dyDescent="0.2">
      <c r="A601" s="1"/>
      <c r="B601" s="1"/>
      <c r="C601" s="1"/>
      <c r="D601" s="1"/>
    </row>
    <row r="602" spans="1:4" x14ac:dyDescent="0.2">
      <c r="A602" s="1"/>
      <c r="B602" s="1"/>
      <c r="C602" s="1"/>
      <c r="D602" s="1"/>
    </row>
    <row r="603" spans="1:4" x14ac:dyDescent="0.2">
      <c r="A603" s="1"/>
      <c r="B603" s="1"/>
      <c r="C603" s="1"/>
      <c r="D603" s="1"/>
    </row>
    <row r="604" spans="1:4" x14ac:dyDescent="0.2">
      <c r="A604" s="1"/>
      <c r="B604" s="1"/>
      <c r="C604" s="1"/>
      <c r="D604" s="1"/>
    </row>
    <row r="605" spans="1:4" x14ac:dyDescent="0.2">
      <c r="A605" s="1"/>
      <c r="B605" s="1"/>
      <c r="C605" s="1"/>
      <c r="D605" s="1"/>
    </row>
    <row r="606" spans="1:4" x14ac:dyDescent="0.2">
      <c r="A606" s="1"/>
      <c r="B606" s="1"/>
      <c r="C606" s="1"/>
      <c r="D606" s="1"/>
    </row>
    <row r="607" spans="1:4" x14ac:dyDescent="0.2">
      <c r="A607" s="1"/>
      <c r="B607" s="1"/>
      <c r="C607" s="1"/>
      <c r="D607" s="1"/>
    </row>
    <row r="608" spans="1:4" x14ac:dyDescent="0.2">
      <c r="A608" s="1"/>
      <c r="B608" s="1"/>
      <c r="C608" s="1"/>
      <c r="D608" s="1"/>
    </row>
    <row r="609" spans="1:4" x14ac:dyDescent="0.2">
      <c r="A609" s="1"/>
      <c r="B609" s="1"/>
      <c r="C609" s="1"/>
      <c r="D609" s="1"/>
    </row>
    <row r="610" spans="1:4" x14ac:dyDescent="0.2">
      <c r="A610" s="1"/>
      <c r="B610" s="1"/>
      <c r="C610" s="1"/>
      <c r="D610" s="1"/>
    </row>
    <row r="611" spans="1:4" x14ac:dyDescent="0.2">
      <c r="A611" s="1"/>
      <c r="B611" s="1"/>
      <c r="C611" s="1"/>
      <c r="D611" s="1"/>
    </row>
    <row r="612" spans="1:4" x14ac:dyDescent="0.2">
      <c r="A612" s="1"/>
      <c r="B612" s="1"/>
      <c r="C612" s="1"/>
      <c r="D612" s="1"/>
    </row>
    <row r="613" spans="1:4" x14ac:dyDescent="0.2">
      <c r="A613" s="1"/>
      <c r="B613" s="1"/>
      <c r="C613" s="1"/>
      <c r="D613" s="1"/>
    </row>
    <row r="614" spans="1:4" x14ac:dyDescent="0.2">
      <c r="A614" s="1"/>
      <c r="B614" s="1"/>
      <c r="C614" s="1"/>
      <c r="D614" s="1"/>
    </row>
    <row r="615" spans="1:4" x14ac:dyDescent="0.2">
      <c r="A615" s="1"/>
      <c r="B615" s="1"/>
      <c r="C615" s="1"/>
      <c r="D615" s="1"/>
    </row>
    <row r="616" spans="1:4" x14ac:dyDescent="0.2">
      <c r="A616" s="1"/>
      <c r="B616" s="1"/>
      <c r="C616" s="1"/>
      <c r="D616" s="1"/>
    </row>
    <row r="617" spans="1:4" x14ac:dyDescent="0.2">
      <c r="A617" s="1"/>
      <c r="B617" s="1"/>
      <c r="C617" s="1"/>
      <c r="D617" s="1"/>
    </row>
    <row r="618" spans="1:4" x14ac:dyDescent="0.2">
      <c r="A618" s="1"/>
      <c r="B618" s="1"/>
      <c r="C618" s="1"/>
      <c r="D618" s="1"/>
    </row>
    <row r="619" spans="1:4" x14ac:dyDescent="0.2">
      <c r="A619" s="1"/>
      <c r="B619" s="1"/>
      <c r="C619" s="1"/>
      <c r="D619" s="1"/>
    </row>
    <row r="620" spans="1:4" x14ac:dyDescent="0.2">
      <c r="A620" s="1"/>
      <c r="B620" s="1"/>
      <c r="C620" s="1"/>
      <c r="D620" s="1"/>
    </row>
    <row r="621" spans="1:4" x14ac:dyDescent="0.2">
      <c r="A621" s="1"/>
      <c r="B621" s="1"/>
      <c r="C621" s="1"/>
      <c r="D621" s="1"/>
    </row>
    <row r="622" spans="1:4" x14ac:dyDescent="0.2">
      <c r="A622" s="1"/>
      <c r="B622" s="1"/>
      <c r="C622" s="1"/>
      <c r="D622" s="1"/>
    </row>
    <row r="623" spans="1:4" x14ac:dyDescent="0.2">
      <c r="A623" s="1"/>
      <c r="B623" s="1"/>
      <c r="C623" s="1"/>
      <c r="D623" s="1"/>
    </row>
    <row r="624" spans="1:4" x14ac:dyDescent="0.2">
      <c r="A624" s="1"/>
      <c r="B624" s="1"/>
      <c r="C624" s="1"/>
      <c r="D624" s="1"/>
    </row>
    <row r="625" spans="1:4" x14ac:dyDescent="0.2">
      <c r="A625" s="1"/>
      <c r="B625" s="1"/>
      <c r="C625" s="1"/>
      <c r="D625" s="1"/>
    </row>
    <row r="626" spans="1:4" x14ac:dyDescent="0.2">
      <c r="A626" s="1"/>
      <c r="B626" s="1"/>
      <c r="C626" s="1"/>
      <c r="D626" s="1"/>
    </row>
    <row r="627" spans="1:4" x14ac:dyDescent="0.2">
      <c r="A627" s="1"/>
      <c r="B627" s="1"/>
      <c r="C627" s="1"/>
      <c r="D627" s="1"/>
    </row>
    <row r="628" spans="1:4" x14ac:dyDescent="0.2">
      <c r="A628" s="1"/>
      <c r="B628" s="1"/>
      <c r="C628" s="1"/>
      <c r="D628" s="1"/>
    </row>
    <row r="629" spans="1:4" x14ac:dyDescent="0.2">
      <c r="A629" s="1"/>
      <c r="B629" s="1"/>
      <c r="C629" s="1"/>
      <c r="D629" s="1"/>
    </row>
    <row r="630" spans="1:4" x14ac:dyDescent="0.2">
      <c r="A630" s="1"/>
      <c r="B630" s="1"/>
      <c r="C630" s="1"/>
      <c r="D630" s="1"/>
    </row>
    <row r="631" spans="1:4" x14ac:dyDescent="0.2">
      <c r="A631" s="1"/>
      <c r="B631" s="1"/>
      <c r="C631" s="1"/>
      <c r="D631" s="1"/>
    </row>
    <row r="632" spans="1:4" x14ac:dyDescent="0.2">
      <c r="A632" s="1"/>
      <c r="B632" s="1"/>
      <c r="C632" s="1"/>
      <c r="D632" s="1"/>
    </row>
    <row r="633" spans="1:4" x14ac:dyDescent="0.2">
      <c r="A633" s="1"/>
      <c r="B633" s="1"/>
      <c r="C633" s="1"/>
      <c r="D633" s="1"/>
    </row>
    <row r="634" spans="1:4" x14ac:dyDescent="0.2">
      <c r="A634" s="1"/>
      <c r="B634" s="1"/>
      <c r="C634" s="1"/>
      <c r="D634" s="1"/>
    </row>
    <row r="635" spans="1:4" x14ac:dyDescent="0.2">
      <c r="A635" s="1"/>
      <c r="B635" s="1"/>
      <c r="C635" s="1"/>
      <c r="D635" s="1"/>
    </row>
    <row r="636" spans="1:4" x14ac:dyDescent="0.2">
      <c r="A636" s="1"/>
      <c r="B636" s="1"/>
      <c r="C636" s="1"/>
      <c r="D636" s="1"/>
    </row>
    <row r="637" spans="1:4" x14ac:dyDescent="0.2">
      <c r="A637" s="1"/>
      <c r="B637" s="1"/>
      <c r="C637" s="1"/>
      <c r="D637" s="1"/>
    </row>
    <row r="638" spans="1:4" x14ac:dyDescent="0.2">
      <c r="A638" s="1"/>
      <c r="B638" s="1"/>
      <c r="C638" s="1"/>
      <c r="D638" s="1"/>
    </row>
    <row r="639" spans="1:4" x14ac:dyDescent="0.2">
      <c r="A639" s="1"/>
      <c r="B639" s="1"/>
      <c r="C639" s="1"/>
      <c r="D639" s="1"/>
    </row>
    <row r="640" spans="1:4" x14ac:dyDescent="0.2">
      <c r="A640" s="1"/>
      <c r="B640" s="1"/>
      <c r="C640" s="1"/>
      <c r="D640" s="1"/>
    </row>
    <row r="641" spans="1:4" x14ac:dyDescent="0.2">
      <c r="A641" s="1"/>
      <c r="B641" s="1"/>
      <c r="C641" s="1"/>
      <c r="D641" s="1"/>
    </row>
    <row r="642" spans="1:4" x14ac:dyDescent="0.2">
      <c r="A642" s="1"/>
      <c r="B642" s="1"/>
      <c r="C642" s="1"/>
      <c r="D642" s="1"/>
    </row>
    <row r="643" spans="1:4" x14ac:dyDescent="0.2">
      <c r="A643" s="1"/>
      <c r="B643" s="1"/>
      <c r="C643" s="1"/>
      <c r="D643" s="1"/>
    </row>
    <row r="644" spans="1:4" x14ac:dyDescent="0.2">
      <c r="A644" s="1"/>
      <c r="B644" s="1"/>
      <c r="C644" s="1"/>
      <c r="D644" s="1"/>
    </row>
    <row r="645" spans="1:4" x14ac:dyDescent="0.2">
      <c r="A645" s="1"/>
      <c r="B645" s="1"/>
      <c r="C645" s="1"/>
      <c r="D645" s="1"/>
    </row>
    <row r="646" spans="1:4" x14ac:dyDescent="0.2">
      <c r="A646" s="1"/>
      <c r="B646" s="1"/>
      <c r="C646" s="1"/>
      <c r="D646" s="1"/>
    </row>
    <row r="647" spans="1:4" x14ac:dyDescent="0.2">
      <c r="A647" s="1"/>
      <c r="B647" s="1"/>
      <c r="C647" s="1"/>
      <c r="D647" s="1"/>
    </row>
    <row r="648" spans="1:4" x14ac:dyDescent="0.2">
      <c r="A648" s="1"/>
      <c r="B648" s="1"/>
      <c r="C648" s="1"/>
      <c r="D648" s="1"/>
    </row>
    <row r="649" spans="1:4" x14ac:dyDescent="0.2">
      <c r="A649" s="1"/>
      <c r="B649" s="1"/>
      <c r="C649" s="1"/>
      <c r="D649" s="1"/>
    </row>
    <row r="650" spans="1:4" x14ac:dyDescent="0.2">
      <c r="A650" s="1"/>
      <c r="B650" s="1"/>
      <c r="C650" s="1"/>
      <c r="D650" s="1"/>
    </row>
    <row r="651" spans="1:4" x14ac:dyDescent="0.2">
      <c r="A651" s="1"/>
      <c r="B651" s="1"/>
      <c r="C651" s="1"/>
      <c r="D651" s="1"/>
    </row>
    <row r="652" spans="1:4" x14ac:dyDescent="0.2">
      <c r="A652" s="1"/>
      <c r="B652" s="1"/>
      <c r="C652" s="1"/>
      <c r="D652" s="1"/>
    </row>
    <row r="653" spans="1:4" x14ac:dyDescent="0.2">
      <c r="A653" s="1"/>
      <c r="B653" s="1"/>
      <c r="C653" s="1"/>
      <c r="D653" s="1"/>
    </row>
    <row r="654" spans="1:4" x14ac:dyDescent="0.2">
      <c r="A654" s="1"/>
      <c r="B654" s="1"/>
      <c r="C654" s="1"/>
      <c r="D654" s="1"/>
    </row>
    <row r="655" spans="1:4" x14ac:dyDescent="0.2">
      <c r="A655" s="1"/>
      <c r="B655" s="1"/>
      <c r="C655" s="1"/>
      <c r="D655" s="1"/>
    </row>
    <row r="656" spans="1:4" x14ac:dyDescent="0.2">
      <c r="A656" s="1"/>
      <c r="B656" s="1"/>
      <c r="C656" s="1"/>
      <c r="D656" s="1"/>
    </row>
    <row r="657" spans="1:4" x14ac:dyDescent="0.2">
      <c r="A657" s="1"/>
      <c r="B657" s="1"/>
      <c r="C657" s="1"/>
      <c r="D657" s="1"/>
    </row>
    <row r="658" spans="1:4" x14ac:dyDescent="0.2">
      <c r="A658" s="1"/>
      <c r="B658" s="1"/>
      <c r="C658" s="1"/>
      <c r="D658" s="1"/>
    </row>
    <row r="659" spans="1:4" x14ac:dyDescent="0.2">
      <c r="A659" s="1"/>
      <c r="B659" s="1"/>
      <c r="C659" s="1"/>
      <c r="D659" s="1"/>
    </row>
    <row r="660" spans="1:4" x14ac:dyDescent="0.2">
      <c r="A660" s="1"/>
      <c r="B660" s="1"/>
      <c r="C660" s="1"/>
      <c r="D660" s="1"/>
    </row>
    <row r="661" spans="1:4" x14ac:dyDescent="0.2">
      <c r="A661" s="1"/>
      <c r="B661" s="1"/>
      <c r="C661" s="1"/>
      <c r="D661" s="1"/>
    </row>
    <row r="662" spans="1:4" x14ac:dyDescent="0.2">
      <c r="A662" s="1"/>
      <c r="B662" s="1"/>
      <c r="C662" s="1"/>
      <c r="D662" s="1"/>
    </row>
    <row r="663" spans="1:4" x14ac:dyDescent="0.2">
      <c r="A663" s="1"/>
      <c r="B663" s="1"/>
      <c r="C663" s="1"/>
      <c r="D663" s="1"/>
    </row>
    <row r="664" spans="1:4" x14ac:dyDescent="0.2">
      <c r="A664" s="1"/>
      <c r="B664" s="1"/>
      <c r="C664" s="1"/>
      <c r="D664" s="1"/>
    </row>
    <row r="665" spans="1:4" x14ac:dyDescent="0.2">
      <c r="A665" s="1"/>
      <c r="B665" s="1"/>
      <c r="C665" s="1"/>
      <c r="D665" s="1"/>
    </row>
    <row r="666" spans="1:4" x14ac:dyDescent="0.2">
      <c r="A666" s="1"/>
      <c r="B666" s="1"/>
      <c r="C666" s="1"/>
      <c r="D666" s="1"/>
    </row>
    <row r="667" spans="1:4" x14ac:dyDescent="0.2">
      <c r="A667" s="1"/>
      <c r="B667" s="1"/>
      <c r="C667" s="1"/>
      <c r="D667" s="1"/>
    </row>
    <row r="668" spans="1:4" x14ac:dyDescent="0.2">
      <c r="A668" s="1"/>
      <c r="B668" s="1"/>
      <c r="C668" s="1"/>
      <c r="D668" s="1"/>
    </row>
    <row r="669" spans="1:4" x14ac:dyDescent="0.2">
      <c r="A669" s="1"/>
      <c r="B669" s="1"/>
      <c r="C669" s="1"/>
      <c r="D669" s="1"/>
    </row>
    <row r="670" spans="1:4" x14ac:dyDescent="0.2">
      <c r="A670" s="1"/>
      <c r="B670" s="1"/>
      <c r="C670" s="1"/>
      <c r="D670" s="1"/>
    </row>
    <row r="671" spans="1:4" x14ac:dyDescent="0.2">
      <c r="A671" s="1"/>
      <c r="B671" s="1"/>
      <c r="C671" s="1"/>
      <c r="D671" s="1"/>
    </row>
    <row r="672" spans="1:4" x14ac:dyDescent="0.2">
      <c r="A672" s="1"/>
      <c r="B672" s="1"/>
      <c r="C672" s="1"/>
      <c r="D672" s="1"/>
    </row>
    <row r="673" spans="1:4" x14ac:dyDescent="0.2">
      <c r="A673" s="1"/>
      <c r="B673" s="1"/>
      <c r="C673" s="1"/>
      <c r="D673" s="1"/>
    </row>
    <row r="674" spans="1:4" x14ac:dyDescent="0.2">
      <c r="A674" s="1"/>
      <c r="B674" s="1"/>
      <c r="C674" s="1"/>
      <c r="D674" s="1"/>
    </row>
    <row r="675" spans="1:4" x14ac:dyDescent="0.2">
      <c r="A675" s="1"/>
      <c r="B675" s="1"/>
      <c r="C675" s="1"/>
      <c r="D675" s="1"/>
    </row>
    <row r="676" spans="1:4" x14ac:dyDescent="0.2">
      <c r="A676" s="1"/>
      <c r="B676" s="1"/>
      <c r="C676" s="1"/>
      <c r="D676" s="1"/>
    </row>
    <row r="677" spans="1:4" x14ac:dyDescent="0.2">
      <c r="A677" s="1"/>
      <c r="B677" s="1"/>
      <c r="C677" s="1"/>
      <c r="D677" s="1"/>
    </row>
    <row r="678" spans="1:4" x14ac:dyDescent="0.2">
      <c r="A678" s="1"/>
      <c r="B678" s="1"/>
      <c r="C678" s="1"/>
      <c r="D678" s="1"/>
    </row>
    <row r="679" spans="1:4" x14ac:dyDescent="0.2">
      <c r="A679" s="1"/>
      <c r="B679" s="1"/>
      <c r="C679" s="1"/>
      <c r="D679" s="1"/>
    </row>
    <row r="680" spans="1:4" x14ac:dyDescent="0.2">
      <c r="A680" s="1"/>
      <c r="B680" s="1"/>
      <c r="C680" s="1"/>
      <c r="D680" s="1"/>
    </row>
    <row r="681" spans="1:4" x14ac:dyDescent="0.2">
      <c r="A681" s="1"/>
      <c r="B681" s="1"/>
      <c r="C681" s="1"/>
      <c r="D681" s="1"/>
    </row>
    <row r="682" spans="1:4" x14ac:dyDescent="0.2">
      <c r="A682" s="1"/>
      <c r="B682" s="1"/>
      <c r="C682" s="1"/>
      <c r="D682" s="1"/>
    </row>
    <row r="683" spans="1:4" x14ac:dyDescent="0.2">
      <c r="A683" s="1"/>
      <c r="B683" s="1"/>
      <c r="C683" s="1"/>
      <c r="D683" s="1"/>
    </row>
    <row r="684" spans="1:4" x14ac:dyDescent="0.2">
      <c r="A684" s="1"/>
      <c r="B684" s="1"/>
      <c r="C684" s="1"/>
      <c r="D684" s="1"/>
    </row>
    <row r="685" spans="1:4" x14ac:dyDescent="0.2">
      <c r="A685" s="1"/>
      <c r="B685" s="1"/>
      <c r="C685" s="1"/>
      <c r="D685" s="1"/>
    </row>
    <row r="686" spans="1:4" x14ac:dyDescent="0.2">
      <c r="A686" s="1"/>
      <c r="B686" s="1"/>
      <c r="C686" s="1"/>
      <c r="D686" s="1"/>
    </row>
    <row r="687" spans="1:4" x14ac:dyDescent="0.2">
      <c r="A687" s="1"/>
      <c r="B687" s="1"/>
      <c r="C687" s="1"/>
      <c r="D687" s="1"/>
    </row>
    <row r="688" spans="1:4" x14ac:dyDescent="0.2">
      <c r="A688" s="1"/>
      <c r="B688" s="1"/>
      <c r="C688" s="1"/>
      <c r="D688" s="1"/>
    </row>
    <row r="689" spans="1:4" x14ac:dyDescent="0.2">
      <c r="A689" s="1"/>
      <c r="B689" s="1"/>
      <c r="C689" s="1"/>
      <c r="D689" s="1"/>
    </row>
    <row r="690" spans="1:4" x14ac:dyDescent="0.2">
      <c r="A690" s="1"/>
      <c r="B690" s="1"/>
      <c r="C690" s="1"/>
      <c r="D690" s="1"/>
    </row>
    <row r="691" spans="1:4" x14ac:dyDescent="0.2">
      <c r="A691" s="1"/>
      <c r="B691" s="1"/>
      <c r="C691" s="1"/>
      <c r="D691" s="1"/>
    </row>
    <row r="692" spans="1:4" x14ac:dyDescent="0.2">
      <c r="A692" s="1"/>
      <c r="B692" s="1"/>
      <c r="C692" s="1"/>
      <c r="D692" s="1"/>
    </row>
    <row r="693" spans="1:4" x14ac:dyDescent="0.2">
      <c r="A693" s="1"/>
      <c r="B693" s="1"/>
      <c r="C693" s="1"/>
      <c r="D693" s="1"/>
    </row>
    <row r="694" spans="1:4" x14ac:dyDescent="0.2">
      <c r="A694" s="1"/>
      <c r="B694" s="1"/>
      <c r="C694" s="1"/>
      <c r="D694" s="1"/>
    </row>
    <row r="695" spans="1:4" x14ac:dyDescent="0.2">
      <c r="A695" s="1"/>
      <c r="B695" s="1"/>
      <c r="C695" s="1"/>
      <c r="D695" s="1"/>
    </row>
    <row r="696" spans="1:4" x14ac:dyDescent="0.2">
      <c r="A696" s="1"/>
      <c r="B696" s="1"/>
      <c r="C696" s="1"/>
      <c r="D696" s="1"/>
    </row>
    <row r="697" spans="1:4" x14ac:dyDescent="0.2">
      <c r="A697" s="1"/>
      <c r="B697" s="1"/>
      <c r="C697" s="1"/>
      <c r="D697" s="1"/>
    </row>
    <row r="698" spans="1:4" x14ac:dyDescent="0.2">
      <c r="A698" s="1"/>
      <c r="B698" s="1"/>
      <c r="C698" s="1"/>
      <c r="D698" s="1"/>
    </row>
    <row r="699" spans="1:4" x14ac:dyDescent="0.2">
      <c r="A699" s="1"/>
      <c r="B699" s="1"/>
      <c r="C699" s="1"/>
      <c r="D699" s="1"/>
    </row>
    <row r="700" spans="1:4" x14ac:dyDescent="0.2">
      <c r="A700" s="1"/>
      <c r="B700" s="1"/>
      <c r="C700" s="1"/>
      <c r="D700" s="1"/>
    </row>
    <row r="701" spans="1:4" x14ac:dyDescent="0.2">
      <c r="A701" s="1"/>
      <c r="B701" s="1"/>
      <c r="C701" s="1"/>
      <c r="D701" s="1"/>
    </row>
    <row r="702" spans="1:4" x14ac:dyDescent="0.2">
      <c r="A702" s="1"/>
      <c r="B702" s="1"/>
      <c r="C702" s="1"/>
      <c r="D702" s="1"/>
    </row>
    <row r="703" spans="1:4" x14ac:dyDescent="0.2">
      <c r="A703" s="1"/>
      <c r="B703" s="1"/>
      <c r="C703" s="1"/>
      <c r="D703" s="1"/>
    </row>
    <row r="704" spans="1:4" x14ac:dyDescent="0.2">
      <c r="A704" s="1"/>
      <c r="B704" s="1"/>
      <c r="C704" s="1"/>
      <c r="D704" s="1"/>
    </row>
    <row r="705" spans="1:4" x14ac:dyDescent="0.2">
      <c r="A705" s="1"/>
      <c r="B705" s="1"/>
      <c r="C705" s="1"/>
      <c r="D705" s="1"/>
    </row>
    <row r="706" spans="1:4" x14ac:dyDescent="0.2">
      <c r="A706" s="1"/>
      <c r="B706" s="1"/>
      <c r="C706" s="1"/>
      <c r="D706" s="1"/>
    </row>
    <row r="707" spans="1:4" x14ac:dyDescent="0.2">
      <c r="A707" s="1"/>
      <c r="B707" s="1"/>
      <c r="C707" s="1"/>
      <c r="D707" s="1"/>
    </row>
    <row r="708" spans="1:4" x14ac:dyDescent="0.2">
      <c r="A708" s="1"/>
      <c r="B708" s="1"/>
      <c r="C708" s="1"/>
      <c r="D708" s="1"/>
    </row>
    <row r="709" spans="1:4" x14ac:dyDescent="0.2">
      <c r="A709" s="1"/>
      <c r="B709" s="1"/>
      <c r="C709" s="1"/>
      <c r="D709" s="1"/>
    </row>
    <row r="710" spans="1:4" x14ac:dyDescent="0.2">
      <c r="A710" s="1"/>
      <c r="B710" s="1"/>
      <c r="C710" s="1"/>
      <c r="D710" s="1"/>
    </row>
    <row r="711" spans="1:4" x14ac:dyDescent="0.2">
      <c r="A711" s="1"/>
      <c r="B711" s="1"/>
      <c r="C711" s="1"/>
      <c r="D711" s="1"/>
    </row>
    <row r="712" spans="1:4" x14ac:dyDescent="0.2">
      <c r="A712" s="1"/>
      <c r="B712" s="1"/>
      <c r="C712" s="1"/>
      <c r="D712" s="1"/>
    </row>
    <row r="713" spans="1:4" x14ac:dyDescent="0.2">
      <c r="A713" s="1"/>
      <c r="B713" s="1"/>
      <c r="C713" s="1"/>
      <c r="D713" s="1"/>
    </row>
    <row r="714" spans="1:4" x14ac:dyDescent="0.2">
      <c r="A714" s="1"/>
      <c r="B714" s="1"/>
      <c r="C714" s="1"/>
      <c r="D714" s="1"/>
    </row>
    <row r="715" spans="1:4" x14ac:dyDescent="0.2">
      <c r="A715" s="1"/>
      <c r="B715" s="1"/>
      <c r="C715" s="1"/>
      <c r="D715" s="1"/>
    </row>
    <row r="716" spans="1:4" x14ac:dyDescent="0.2">
      <c r="A716" s="1"/>
      <c r="B716" s="1"/>
      <c r="C716" s="1"/>
      <c r="D716" s="1"/>
    </row>
    <row r="717" spans="1:4" x14ac:dyDescent="0.2">
      <c r="A717" s="1"/>
      <c r="B717" s="1"/>
      <c r="C717" s="1"/>
      <c r="D717" s="1"/>
    </row>
    <row r="718" spans="1:4" x14ac:dyDescent="0.2">
      <c r="A718" s="1"/>
      <c r="B718" s="1"/>
      <c r="C718" s="1"/>
      <c r="D718" s="1"/>
    </row>
    <row r="719" spans="1:4" x14ac:dyDescent="0.2">
      <c r="A719" s="1"/>
      <c r="B719" s="1"/>
      <c r="C719" s="1"/>
      <c r="D719" s="1"/>
    </row>
    <row r="720" spans="1:4" x14ac:dyDescent="0.2">
      <c r="A720" s="1"/>
      <c r="B720" s="1"/>
      <c r="C720" s="1"/>
      <c r="D720" s="1"/>
    </row>
    <row r="721" spans="1:4" x14ac:dyDescent="0.2">
      <c r="A721" s="1"/>
      <c r="B721" s="1"/>
      <c r="C721" s="1"/>
      <c r="D721" s="1"/>
    </row>
    <row r="722" spans="1:4" x14ac:dyDescent="0.2">
      <c r="A722" s="1"/>
      <c r="B722" s="1"/>
      <c r="C722" s="1"/>
      <c r="D722" s="1"/>
    </row>
    <row r="723" spans="1:4" x14ac:dyDescent="0.2">
      <c r="A723" s="1"/>
      <c r="B723" s="1"/>
      <c r="C723" s="1"/>
      <c r="D723" s="1"/>
    </row>
    <row r="724" spans="1:4" x14ac:dyDescent="0.2">
      <c r="A724" s="1"/>
      <c r="B724" s="1"/>
      <c r="C724" s="1"/>
      <c r="D724" s="1"/>
    </row>
    <row r="725" spans="1:4" x14ac:dyDescent="0.2">
      <c r="A725" s="1"/>
      <c r="B725" s="1"/>
      <c r="C725" s="1"/>
      <c r="D725" s="1"/>
    </row>
    <row r="726" spans="1:4" x14ac:dyDescent="0.2">
      <c r="A726" s="1"/>
      <c r="B726" s="1"/>
      <c r="C726" s="1"/>
      <c r="D726" s="1"/>
    </row>
    <row r="727" spans="1:4" x14ac:dyDescent="0.2">
      <c r="A727" s="1"/>
      <c r="B727" s="1"/>
      <c r="C727" s="1"/>
      <c r="D727" s="1"/>
    </row>
    <row r="728" spans="1:4" x14ac:dyDescent="0.2">
      <c r="A728" s="1"/>
      <c r="B728" s="1"/>
      <c r="C728" s="1"/>
      <c r="D728" s="1"/>
    </row>
    <row r="729" spans="1:4" x14ac:dyDescent="0.2">
      <c r="A729" s="1"/>
      <c r="B729" s="1"/>
      <c r="C729" s="1"/>
      <c r="D729" s="1"/>
    </row>
    <row r="730" spans="1:4" x14ac:dyDescent="0.2">
      <c r="A730" s="1"/>
      <c r="B730" s="1"/>
      <c r="C730" s="1"/>
      <c r="D730" s="1"/>
    </row>
    <row r="731" spans="1:4" x14ac:dyDescent="0.2">
      <c r="A731" s="1"/>
      <c r="B731" s="1"/>
      <c r="C731" s="1"/>
      <c r="D731" s="1"/>
    </row>
    <row r="732" spans="1:4" x14ac:dyDescent="0.2">
      <c r="A732" s="1"/>
      <c r="B732" s="1"/>
      <c r="C732" s="1"/>
      <c r="D732" s="1"/>
    </row>
    <row r="733" spans="1:4" x14ac:dyDescent="0.2">
      <c r="A733" s="1"/>
      <c r="B733" s="1"/>
      <c r="C733" s="1"/>
      <c r="D733" s="1"/>
    </row>
    <row r="734" spans="1:4" x14ac:dyDescent="0.2">
      <c r="A734" s="1"/>
      <c r="B734" s="1"/>
      <c r="C734" s="1"/>
      <c r="D734" s="1"/>
    </row>
    <row r="735" spans="1:4" x14ac:dyDescent="0.2">
      <c r="A735" s="1"/>
      <c r="B735" s="1"/>
      <c r="C735" s="1"/>
      <c r="D735" s="1"/>
    </row>
    <row r="736" spans="1:4" x14ac:dyDescent="0.2">
      <c r="A736" s="1"/>
      <c r="B736" s="1"/>
      <c r="C736" s="1"/>
      <c r="D736" s="1"/>
    </row>
    <row r="737" spans="1:4" x14ac:dyDescent="0.2">
      <c r="A737" s="1"/>
      <c r="B737" s="1"/>
      <c r="C737" s="1"/>
      <c r="D737" s="1"/>
    </row>
    <row r="738" spans="1:4" x14ac:dyDescent="0.2">
      <c r="A738" s="1"/>
      <c r="B738" s="1"/>
      <c r="C738" s="1"/>
      <c r="D738" s="1"/>
    </row>
    <row r="739" spans="1:4" x14ac:dyDescent="0.2">
      <c r="A739" s="1"/>
      <c r="B739" s="1"/>
      <c r="C739" s="1"/>
      <c r="D739" s="1"/>
    </row>
    <row r="740" spans="1:4" x14ac:dyDescent="0.2">
      <c r="A740" s="1"/>
      <c r="B740" s="1"/>
      <c r="C740" s="1"/>
      <c r="D740" s="1"/>
    </row>
    <row r="741" spans="1:4" x14ac:dyDescent="0.2">
      <c r="A741" s="1"/>
      <c r="B741" s="1"/>
      <c r="C741" s="1"/>
      <c r="D741" s="1"/>
    </row>
    <row r="742" spans="1:4" x14ac:dyDescent="0.2">
      <c r="A742" s="1"/>
      <c r="B742" s="1"/>
      <c r="C742" s="1"/>
      <c r="D742" s="1"/>
    </row>
    <row r="743" spans="1:4" x14ac:dyDescent="0.2">
      <c r="A743" s="1"/>
      <c r="B743" s="1"/>
      <c r="C743" s="1"/>
      <c r="D743" s="1"/>
    </row>
    <row r="744" spans="1:4" x14ac:dyDescent="0.2">
      <c r="A744" s="1"/>
      <c r="B744" s="1"/>
      <c r="C744" s="1"/>
      <c r="D744" s="1"/>
    </row>
    <row r="745" spans="1:4" x14ac:dyDescent="0.2">
      <c r="A745" s="1"/>
      <c r="B745" s="1"/>
      <c r="C745" s="1"/>
      <c r="D745" s="1"/>
    </row>
    <row r="746" spans="1:4" x14ac:dyDescent="0.2">
      <c r="A746" s="1"/>
      <c r="B746" s="1"/>
      <c r="C746" s="1"/>
      <c r="D746" s="1"/>
    </row>
    <row r="747" spans="1:4" x14ac:dyDescent="0.2">
      <c r="A747" s="1"/>
      <c r="B747" s="1"/>
      <c r="C747" s="1"/>
      <c r="D747" s="1"/>
    </row>
    <row r="748" spans="1:4" x14ac:dyDescent="0.2">
      <c r="A748" s="1"/>
      <c r="B748" s="1"/>
      <c r="C748" s="1"/>
      <c r="D748" s="1"/>
    </row>
    <row r="749" spans="1:4" x14ac:dyDescent="0.2">
      <c r="A749" s="1"/>
      <c r="B749" s="1"/>
      <c r="C749" s="1"/>
      <c r="D749" s="1"/>
    </row>
    <row r="750" spans="1:4" x14ac:dyDescent="0.2">
      <c r="A750" s="1"/>
      <c r="B750" s="1"/>
      <c r="C750" s="1"/>
      <c r="D750" s="1"/>
    </row>
    <row r="751" spans="1:4" x14ac:dyDescent="0.2">
      <c r="A751" s="1"/>
      <c r="B751" s="1"/>
      <c r="C751" s="1"/>
      <c r="D751" s="1"/>
    </row>
    <row r="752" spans="1:4" x14ac:dyDescent="0.2">
      <c r="A752" s="1"/>
      <c r="B752" s="1"/>
      <c r="C752" s="1"/>
      <c r="D752" s="1"/>
    </row>
    <row r="753" spans="1:4" x14ac:dyDescent="0.2">
      <c r="A753" s="1"/>
      <c r="B753" s="1"/>
      <c r="C753" s="1"/>
      <c r="D753" s="1"/>
    </row>
    <row r="754" spans="1:4" x14ac:dyDescent="0.2">
      <c r="A754" s="1"/>
      <c r="B754" s="1"/>
      <c r="C754" s="1"/>
      <c r="D754" s="1"/>
    </row>
    <row r="755" spans="1:4" x14ac:dyDescent="0.2">
      <c r="A755" s="1"/>
      <c r="B755" s="1"/>
      <c r="C755" s="1"/>
      <c r="D755" s="1"/>
    </row>
    <row r="756" spans="1:4" x14ac:dyDescent="0.2">
      <c r="A756" s="1"/>
      <c r="B756" s="1"/>
      <c r="C756" s="1"/>
      <c r="D756" s="1"/>
    </row>
    <row r="757" spans="1:4" x14ac:dyDescent="0.2">
      <c r="A757" s="1"/>
      <c r="B757" s="1"/>
      <c r="C757" s="1"/>
      <c r="D757" s="1"/>
    </row>
    <row r="758" spans="1:4" x14ac:dyDescent="0.2">
      <c r="A758" s="1"/>
      <c r="B758" s="1"/>
      <c r="C758" s="1"/>
      <c r="D758" s="1"/>
    </row>
    <row r="759" spans="1:4" x14ac:dyDescent="0.2">
      <c r="A759" s="1"/>
      <c r="B759" s="1"/>
      <c r="C759" s="1"/>
      <c r="D759" s="1"/>
    </row>
    <row r="760" spans="1:4" x14ac:dyDescent="0.2">
      <c r="A760" s="1"/>
      <c r="B760" s="1"/>
      <c r="C760" s="1"/>
      <c r="D760" s="1"/>
    </row>
    <row r="761" spans="1:4" x14ac:dyDescent="0.2">
      <c r="A761" s="1"/>
      <c r="B761" s="1"/>
      <c r="C761" s="1"/>
      <c r="D761" s="1"/>
    </row>
    <row r="762" spans="1:4" x14ac:dyDescent="0.2">
      <c r="A762" s="1"/>
      <c r="B762" s="1"/>
      <c r="C762" s="1"/>
      <c r="D762" s="1"/>
    </row>
    <row r="763" spans="1:4" x14ac:dyDescent="0.2">
      <c r="A763" s="1"/>
      <c r="B763" s="1"/>
      <c r="C763" s="1"/>
      <c r="D763" s="1"/>
    </row>
    <row r="764" spans="1:4" x14ac:dyDescent="0.2">
      <c r="A764" s="1"/>
      <c r="B764" s="1"/>
      <c r="C764" s="1"/>
      <c r="D764" s="1"/>
    </row>
    <row r="765" spans="1:4" x14ac:dyDescent="0.2">
      <c r="A765" s="1"/>
      <c r="B765" s="1"/>
      <c r="C765" s="1"/>
      <c r="D765" s="1"/>
    </row>
    <row r="766" spans="1:4" x14ac:dyDescent="0.2">
      <c r="A766" s="1"/>
      <c r="B766" s="1"/>
      <c r="C766" s="1"/>
      <c r="D766" s="1"/>
    </row>
    <row r="767" spans="1:4" x14ac:dyDescent="0.2">
      <c r="A767" s="1"/>
      <c r="B767" s="1"/>
      <c r="C767" s="1"/>
      <c r="D767" s="1"/>
    </row>
    <row r="768" spans="1:4" x14ac:dyDescent="0.2">
      <c r="A768" s="1"/>
      <c r="B768" s="1"/>
      <c r="C768" s="1"/>
      <c r="D768" s="1"/>
    </row>
    <row r="769" spans="1:4" x14ac:dyDescent="0.2">
      <c r="A769" s="1"/>
      <c r="B769" s="1"/>
      <c r="C769" s="1"/>
      <c r="D769" s="1"/>
    </row>
    <row r="770" spans="1:4" x14ac:dyDescent="0.2">
      <c r="A770" s="1"/>
      <c r="B770" s="1"/>
      <c r="C770" s="1"/>
      <c r="D770" s="1"/>
    </row>
    <row r="771" spans="1:4" x14ac:dyDescent="0.2">
      <c r="A771" s="1"/>
      <c r="B771" s="1"/>
      <c r="C771" s="1"/>
      <c r="D771" s="1"/>
    </row>
    <row r="772" spans="1:4" x14ac:dyDescent="0.2">
      <c r="A772" s="1"/>
      <c r="B772" s="1"/>
      <c r="C772" s="1"/>
      <c r="D772" s="1"/>
    </row>
    <row r="773" spans="1:4" x14ac:dyDescent="0.2">
      <c r="A773" s="1"/>
      <c r="B773" s="1"/>
      <c r="C773" s="1"/>
      <c r="D773" s="1"/>
    </row>
    <row r="774" spans="1:4" x14ac:dyDescent="0.2">
      <c r="A774" s="1"/>
      <c r="B774" s="1"/>
      <c r="C774" s="1"/>
      <c r="D774" s="1"/>
    </row>
    <row r="775" spans="1:4" x14ac:dyDescent="0.2">
      <c r="A775" s="1"/>
      <c r="B775" s="1"/>
      <c r="C775" s="1"/>
      <c r="D775" s="1"/>
    </row>
    <row r="776" spans="1:4" x14ac:dyDescent="0.2">
      <c r="A776" s="1"/>
      <c r="B776" s="1"/>
      <c r="C776" s="1"/>
      <c r="D776" s="1"/>
    </row>
    <row r="777" spans="1:4" x14ac:dyDescent="0.2">
      <c r="A777" s="1"/>
      <c r="B777" s="1"/>
      <c r="C777" s="1"/>
      <c r="D777" s="1"/>
    </row>
    <row r="778" spans="1:4" x14ac:dyDescent="0.2">
      <c r="A778" s="1"/>
      <c r="B778" s="1"/>
      <c r="C778" s="1"/>
      <c r="D778" s="1"/>
    </row>
    <row r="779" spans="1:4" x14ac:dyDescent="0.2">
      <c r="A779" s="1"/>
      <c r="B779" s="1"/>
      <c r="C779" s="1"/>
      <c r="D779" s="1"/>
    </row>
    <row r="780" spans="1:4" x14ac:dyDescent="0.2">
      <c r="A780" s="1"/>
      <c r="B780" s="1"/>
      <c r="C780" s="1"/>
      <c r="D780" s="1"/>
    </row>
    <row r="781" spans="1:4" x14ac:dyDescent="0.2">
      <c r="A781" s="1"/>
      <c r="B781" s="1"/>
      <c r="C781" s="1"/>
      <c r="D781" s="1"/>
    </row>
    <row r="782" spans="1:4" x14ac:dyDescent="0.2">
      <c r="A782" s="1"/>
      <c r="B782" s="1"/>
      <c r="C782" s="1"/>
      <c r="D782" s="1"/>
    </row>
    <row r="783" spans="1:4" x14ac:dyDescent="0.2">
      <c r="A783" s="1"/>
      <c r="B783" s="1"/>
      <c r="C783" s="1"/>
      <c r="D783" s="1"/>
    </row>
    <row r="784" spans="1:4" x14ac:dyDescent="0.2">
      <c r="A784" s="1"/>
      <c r="B784" s="1"/>
      <c r="C784" s="1"/>
      <c r="D784" s="1"/>
    </row>
    <row r="785" spans="1:4" x14ac:dyDescent="0.2">
      <c r="A785" s="1"/>
      <c r="B785" s="1"/>
      <c r="C785" s="1"/>
      <c r="D785" s="1"/>
    </row>
    <row r="786" spans="1:4" x14ac:dyDescent="0.2">
      <c r="A786" s="1"/>
      <c r="B786" s="1"/>
      <c r="C786" s="1"/>
      <c r="D786" s="1"/>
    </row>
    <row r="787" spans="1:4" x14ac:dyDescent="0.2">
      <c r="A787" s="1"/>
      <c r="B787" s="1"/>
      <c r="C787" s="1"/>
      <c r="D787" s="1"/>
    </row>
    <row r="788" spans="1:4" x14ac:dyDescent="0.2">
      <c r="A788" s="1"/>
      <c r="B788" s="1"/>
      <c r="C788" s="1"/>
      <c r="D788" s="1"/>
    </row>
    <row r="789" spans="1:4" x14ac:dyDescent="0.2">
      <c r="A789" s="1"/>
      <c r="B789" s="1"/>
      <c r="C789" s="1"/>
      <c r="D789" s="1"/>
    </row>
    <row r="790" spans="1:4" x14ac:dyDescent="0.2">
      <c r="A790" s="1"/>
      <c r="B790" s="1"/>
      <c r="C790" s="1"/>
      <c r="D790" s="1"/>
    </row>
    <row r="791" spans="1:4" x14ac:dyDescent="0.2">
      <c r="A791" s="1"/>
      <c r="B791" s="1"/>
      <c r="C791" s="1"/>
      <c r="D791" s="1"/>
    </row>
    <row r="792" spans="1:4" x14ac:dyDescent="0.2">
      <c r="A792" s="1"/>
      <c r="B792" s="1"/>
      <c r="C792" s="1"/>
      <c r="D792" s="1"/>
    </row>
    <row r="793" spans="1:4" x14ac:dyDescent="0.2">
      <c r="A793" s="1"/>
      <c r="B793" s="1"/>
      <c r="C793" s="1"/>
      <c r="D793" s="1"/>
    </row>
    <row r="794" spans="1:4" x14ac:dyDescent="0.2">
      <c r="A794" s="1"/>
      <c r="B794" s="1"/>
      <c r="C794" s="1"/>
      <c r="D794" s="1"/>
    </row>
    <row r="795" spans="1:4" x14ac:dyDescent="0.2">
      <c r="A795" s="1"/>
      <c r="B795" s="1"/>
      <c r="C795" s="1"/>
      <c r="D795" s="1"/>
    </row>
    <row r="796" spans="1:4" x14ac:dyDescent="0.2">
      <c r="A796" s="1"/>
      <c r="B796" s="1"/>
      <c r="C796" s="1"/>
      <c r="D796" s="1"/>
    </row>
    <row r="797" spans="1:4" x14ac:dyDescent="0.2">
      <c r="A797" s="1"/>
      <c r="B797" s="1"/>
      <c r="C797" s="1"/>
      <c r="D797" s="1"/>
    </row>
    <row r="798" spans="1:4" x14ac:dyDescent="0.2">
      <c r="A798" s="1"/>
      <c r="B798" s="1"/>
      <c r="C798" s="1"/>
      <c r="D798" s="1"/>
    </row>
    <row r="799" spans="1:4" x14ac:dyDescent="0.2">
      <c r="A799" s="1"/>
      <c r="B799" s="1"/>
      <c r="C799" s="1"/>
      <c r="D799" s="1"/>
    </row>
    <row r="800" spans="1:4" x14ac:dyDescent="0.2">
      <c r="A800" s="1"/>
      <c r="B800" s="1"/>
      <c r="C800" s="1"/>
      <c r="D800" s="1"/>
    </row>
    <row r="801" spans="1:4" x14ac:dyDescent="0.2">
      <c r="A801" s="1"/>
      <c r="B801" s="1"/>
      <c r="C801" s="1"/>
      <c r="D801" s="1"/>
    </row>
    <row r="802" spans="1:4" x14ac:dyDescent="0.2">
      <c r="A802" s="1"/>
      <c r="B802" s="1"/>
      <c r="C802" s="1"/>
      <c r="D802" s="1"/>
    </row>
    <row r="803" spans="1:4" x14ac:dyDescent="0.2">
      <c r="A803" s="1"/>
      <c r="B803" s="1"/>
      <c r="C803" s="1"/>
      <c r="D803" s="1"/>
    </row>
    <row r="804" spans="1:4" x14ac:dyDescent="0.2">
      <c r="A804" s="1"/>
      <c r="B804" s="1"/>
      <c r="C804" s="1"/>
      <c r="D804" s="1"/>
    </row>
    <row r="805" spans="1:4" x14ac:dyDescent="0.2">
      <c r="A805" s="1"/>
      <c r="B805" s="1"/>
      <c r="C805" s="1"/>
      <c r="D805" s="1"/>
    </row>
    <row r="806" spans="1:4" x14ac:dyDescent="0.2">
      <c r="A806" s="1"/>
      <c r="B806" s="1"/>
      <c r="C806" s="1"/>
      <c r="D806" s="1"/>
    </row>
    <row r="807" spans="1:4" x14ac:dyDescent="0.2">
      <c r="A807" s="1"/>
      <c r="B807" s="1"/>
      <c r="C807" s="1"/>
      <c r="D807" s="1"/>
    </row>
    <row r="808" spans="1:4" x14ac:dyDescent="0.2">
      <c r="A808" s="1"/>
      <c r="B808" s="1"/>
      <c r="C808" s="1"/>
      <c r="D808" s="1"/>
    </row>
    <row r="809" spans="1:4" x14ac:dyDescent="0.2">
      <c r="A809" s="1"/>
      <c r="B809" s="1"/>
      <c r="C809" s="1"/>
      <c r="D809" s="1"/>
    </row>
    <row r="810" spans="1:4" x14ac:dyDescent="0.2">
      <c r="A810" s="1"/>
      <c r="B810" s="1"/>
      <c r="C810" s="1"/>
      <c r="D810" s="1"/>
    </row>
    <row r="811" spans="1:4" x14ac:dyDescent="0.2">
      <c r="A811" s="1"/>
      <c r="B811" s="1"/>
      <c r="C811" s="1"/>
      <c r="D811" s="1"/>
    </row>
    <row r="812" spans="1:4" x14ac:dyDescent="0.2">
      <c r="A812" s="1"/>
      <c r="B812" s="1"/>
      <c r="C812" s="1"/>
      <c r="D812" s="1"/>
    </row>
    <row r="813" spans="1:4" x14ac:dyDescent="0.2">
      <c r="A813" s="1"/>
      <c r="B813" s="1"/>
      <c r="C813" s="1"/>
      <c r="D813" s="1"/>
    </row>
    <row r="814" spans="1:4" x14ac:dyDescent="0.2">
      <c r="A814" s="1"/>
      <c r="B814" s="1"/>
      <c r="C814" s="1"/>
      <c r="D814" s="1"/>
    </row>
    <row r="815" spans="1:4" x14ac:dyDescent="0.2">
      <c r="A815" s="1"/>
      <c r="B815" s="1"/>
      <c r="C815" s="1"/>
      <c r="D815" s="1"/>
    </row>
    <row r="816" spans="1:4" x14ac:dyDescent="0.2">
      <c r="A816" s="1"/>
      <c r="B816" s="1"/>
      <c r="C816" s="1"/>
      <c r="D816" s="1"/>
    </row>
    <row r="817" spans="1:4" x14ac:dyDescent="0.2">
      <c r="A817" s="1"/>
      <c r="B817" s="1"/>
      <c r="C817" s="1"/>
      <c r="D817" s="1"/>
    </row>
    <row r="818" spans="1:4" x14ac:dyDescent="0.2">
      <c r="A818" s="1"/>
      <c r="B818" s="1"/>
      <c r="C818" s="1"/>
      <c r="D818" s="1"/>
    </row>
    <row r="819" spans="1:4" x14ac:dyDescent="0.2">
      <c r="A819" s="1"/>
      <c r="B819" s="1"/>
      <c r="C819" s="1"/>
      <c r="D819" s="1"/>
    </row>
    <row r="820" spans="1:4" x14ac:dyDescent="0.2">
      <c r="A820" s="1"/>
      <c r="B820" s="1"/>
      <c r="C820" s="1"/>
      <c r="D820" s="1"/>
    </row>
    <row r="821" spans="1:4" x14ac:dyDescent="0.2">
      <c r="A821" s="1"/>
      <c r="B821" s="1"/>
      <c r="C821" s="1"/>
      <c r="D821" s="1"/>
    </row>
    <row r="822" spans="1:4" x14ac:dyDescent="0.2">
      <c r="A822" s="1"/>
      <c r="B822" s="1"/>
      <c r="C822" s="1"/>
      <c r="D822" s="1"/>
    </row>
    <row r="823" spans="1:4" x14ac:dyDescent="0.2">
      <c r="A823" s="1"/>
      <c r="B823" s="1"/>
      <c r="C823" s="1"/>
      <c r="D823" s="1"/>
    </row>
    <row r="824" spans="1:4" x14ac:dyDescent="0.2">
      <c r="A824" s="1"/>
      <c r="B824" s="1"/>
      <c r="C824" s="1"/>
      <c r="D824" s="1"/>
    </row>
    <row r="825" spans="1:4" x14ac:dyDescent="0.2">
      <c r="A825" s="1"/>
      <c r="B825" s="1"/>
      <c r="C825" s="1"/>
      <c r="D825" s="1"/>
    </row>
    <row r="826" spans="1:4" x14ac:dyDescent="0.2">
      <c r="A826" s="1"/>
      <c r="B826" s="1"/>
      <c r="C826" s="1"/>
      <c r="D826" s="1"/>
    </row>
    <row r="827" spans="1:4" x14ac:dyDescent="0.2">
      <c r="A827" s="1"/>
      <c r="B827" s="1"/>
      <c r="C827" s="1"/>
      <c r="D827" s="1"/>
    </row>
    <row r="828" spans="1:4" x14ac:dyDescent="0.2">
      <c r="A828" s="1"/>
      <c r="B828" s="1"/>
      <c r="C828" s="1"/>
      <c r="D828" s="1"/>
    </row>
    <row r="829" spans="1:4" x14ac:dyDescent="0.2">
      <c r="A829" s="1"/>
      <c r="B829" s="1"/>
      <c r="C829" s="1"/>
      <c r="D829" s="1"/>
    </row>
    <row r="830" spans="1:4" x14ac:dyDescent="0.2">
      <c r="A830" s="1"/>
      <c r="B830" s="1"/>
      <c r="C830" s="1"/>
      <c r="D830" s="1"/>
    </row>
    <row r="831" spans="1:4" x14ac:dyDescent="0.2">
      <c r="A831" s="1"/>
      <c r="B831" s="1"/>
      <c r="C831" s="1"/>
      <c r="D831" s="1"/>
    </row>
    <row r="832" spans="1:4" x14ac:dyDescent="0.2">
      <c r="A832" s="1"/>
      <c r="B832" s="1"/>
      <c r="C832" s="1"/>
      <c r="D832" s="1"/>
    </row>
    <row r="833" spans="1:4" x14ac:dyDescent="0.2">
      <c r="A833" s="1"/>
      <c r="B833" s="1"/>
      <c r="C833" s="1"/>
      <c r="D833" s="1"/>
    </row>
    <row r="834" spans="1:4" x14ac:dyDescent="0.2">
      <c r="A834" s="1"/>
      <c r="B834" s="1"/>
      <c r="C834" s="1"/>
      <c r="D834" s="1"/>
    </row>
    <row r="835" spans="1:4" x14ac:dyDescent="0.2">
      <c r="A835" s="1"/>
      <c r="B835" s="1"/>
      <c r="C835" s="1"/>
      <c r="D835" s="1"/>
    </row>
    <row r="836" spans="1:4" x14ac:dyDescent="0.2">
      <c r="A836" s="1"/>
      <c r="B836" s="1"/>
      <c r="C836" s="1"/>
      <c r="D836" s="1"/>
    </row>
    <row r="837" spans="1:4" x14ac:dyDescent="0.2">
      <c r="A837" s="1"/>
      <c r="B837" s="1"/>
      <c r="C837" s="1"/>
      <c r="D837" s="1"/>
    </row>
    <row r="838" spans="1:4" x14ac:dyDescent="0.2">
      <c r="A838" s="1"/>
      <c r="B838" s="1"/>
      <c r="C838" s="1"/>
      <c r="D838" s="1"/>
    </row>
    <row r="839" spans="1:4" x14ac:dyDescent="0.2">
      <c r="A839" s="1"/>
      <c r="B839" s="1"/>
      <c r="C839" s="1"/>
      <c r="D839" s="1"/>
    </row>
    <row r="840" spans="1:4" x14ac:dyDescent="0.2">
      <c r="A840" s="1"/>
      <c r="B840" s="1"/>
      <c r="C840" s="1"/>
      <c r="D840" s="1"/>
    </row>
    <row r="841" spans="1:4" x14ac:dyDescent="0.2">
      <c r="A841" s="1"/>
      <c r="B841" s="1"/>
      <c r="C841" s="1"/>
      <c r="D841" s="1"/>
    </row>
    <row r="842" spans="1:4" x14ac:dyDescent="0.2">
      <c r="A842" s="1"/>
      <c r="B842" s="1"/>
      <c r="C842" s="1"/>
      <c r="D842" s="1"/>
    </row>
    <row r="843" spans="1:4" x14ac:dyDescent="0.2">
      <c r="A843" s="1"/>
      <c r="B843" s="1"/>
      <c r="C843" s="1"/>
      <c r="D843" s="1"/>
    </row>
    <row r="844" spans="1:4" x14ac:dyDescent="0.2">
      <c r="A844" s="1"/>
      <c r="B844" s="1"/>
      <c r="C844" s="1"/>
      <c r="D844" s="1"/>
    </row>
    <row r="845" spans="1:4" x14ac:dyDescent="0.2">
      <c r="A845" s="1"/>
      <c r="B845" s="1"/>
      <c r="C845" s="1"/>
      <c r="D845" s="1"/>
    </row>
    <row r="846" spans="1:4" x14ac:dyDescent="0.2">
      <c r="A846" s="1"/>
      <c r="B846" s="1"/>
      <c r="C846" s="1"/>
      <c r="D846" s="1"/>
    </row>
    <row r="847" spans="1:4" x14ac:dyDescent="0.2">
      <c r="A847" s="1"/>
      <c r="B847" s="1"/>
      <c r="C847" s="1"/>
      <c r="D847" s="1"/>
    </row>
    <row r="848" spans="1:4" x14ac:dyDescent="0.2">
      <c r="A848" s="1"/>
      <c r="B848" s="1"/>
      <c r="C848" s="1"/>
      <c r="D848" s="1"/>
    </row>
    <row r="849" spans="1:4" x14ac:dyDescent="0.2">
      <c r="A849" s="1"/>
      <c r="B849" s="1"/>
      <c r="C849" s="1"/>
      <c r="D849" s="1"/>
    </row>
    <row r="850" spans="1:4" x14ac:dyDescent="0.2">
      <c r="A850" s="1"/>
      <c r="B850" s="1"/>
      <c r="C850" s="1"/>
      <c r="D850" s="1"/>
    </row>
    <row r="851" spans="1:4" x14ac:dyDescent="0.2">
      <c r="A851" s="1"/>
      <c r="B851" s="1"/>
      <c r="C851" s="1"/>
      <c r="D851" s="1"/>
    </row>
    <row r="852" spans="1:4" x14ac:dyDescent="0.2">
      <c r="A852" s="1"/>
      <c r="B852" s="1"/>
      <c r="C852" s="1"/>
      <c r="D852" s="1"/>
    </row>
    <row r="853" spans="1:4" x14ac:dyDescent="0.2">
      <c r="A853" s="1"/>
      <c r="B853" s="1"/>
      <c r="C853" s="1"/>
      <c r="D853" s="1"/>
    </row>
    <row r="854" spans="1:4" x14ac:dyDescent="0.2">
      <c r="A854" s="1"/>
      <c r="B854" s="1"/>
      <c r="C854" s="1"/>
      <c r="D854" s="1"/>
    </row>
    <row r="855" spans="1:4" x14ac:dyDescent="0.2">
      <c r="A855" s="1"/>
      <c r="B855" s="1"/>
      <c r="C855" s="1"/>
      <c r="D855" s="1"/>
    </row>
    <row r="856" spans="1:4" x14ac:dyDescent="0.2">
      <c r="A856" s="1"/>
      <c r="B856" s="1"/>
      <c r="C856" s="1"/>
      <c r="D856" s="1"/>
    </row>
    <row r="857" spans="1:4" x14ac:dyDescent="0.2">
      <c r="A857" s="1"/>
      <c r="B857" s="1"/>
      <c r="C857" s="1"/>
      <c r="D857" s="1"/>
    </row>
    <row r="858" spans="1:4" x14ac:dyDescent="0.2">
      <c r="A858" s="1"/>
      <c r="B858" s="1"/>
      <c r="C858" s="1"/>
      <c r="D858" s="1"/>
    </row>
    <row r="859" spans="1:4" x14ac:dyDescent="0.2">
      <c r="A859" s="1"/>
      <c r="B859" s="1"/>
      <c r="C859" s="1"/>
      <c r="D859" s="1"/>
    </row>
    <row r="860" spans="1:4" x14ac:dyDescent="0.2">
      <c r="A860" s="1"/>
      <c r="B860" s="1"/>
      <c r="C860" s="1"/>
      <c r="D860" s="1"/>
    </row>
    <row r="861" spans="1:4" x14ac:dyDescent="0.2">
      <c r="A861" s="1"/>
      <c r="B861" s="1"/>
      <c r="C861" s="1"/>
      <c r="D861" s="1"/>
    </row>
    <row r="862" spans="1:4" x14ac:dyDescent="0.2">
      <c r="A862" s="1"/>
      <c r="B862" s="1"/>
      <c r="C862" s="1"/>
      <c r="D862" s="1"/>
    </row>
    <row r="863" spans="1:4" x14ac:dyDescent="0.2">
      <c r="A863" s="1"/>
      <c r="B863" s="1"/>
      <c r="C863" s="1"/>
      <c r="D863" s="1"/>
    </row>
    <row r="864" spans="1:4" x14ac:dyDescent="0.2">
      <c r="A864" s="1"/>
      <c r="B864" s="1"/>
      <c r="C864" s="1"/>
      <c r="D864" s="1"/>
    </row>
    <row r="865" spans="1:4" x14ac:dyDescent="0.2">
      <c r="A865" s="1"/>
      <c r="B865" s="1"/>
      <c r="C865" s="1"/>
      <c r="D865" s="1"/>
    </row>
    <row r="866" spans="1:4" x14ac:dyDescent="0.2">
      <c r="A866" s="1"/>
      <c r="B866" s="1"/>
      <c r="C866" s="1"/>
      <c r="D866" s="1"/>
    </row>
    <row r="867" spans="1:4" x14ac:dyDescent="0.2">
      <c r="A867" s="1"/>
      <c r="B867" s="1"/>
      <c r="C867" s="1"/>
      <c r="D867" s="1"/>
    </row>
    <row r="868" spans="1:4" x14ac:dyDescent="0.2">
      <c r="A868" s="1"/>
      <c r="B868" s="1"/>
      <c r="C868" s="1"/>
      <c r="D868" s="1"/>
    </row>
    <row r="869" spans="1:4" x14ac:dyDescent="0.2">
      <c r="A869" s="1"/>
      <c r="B869" s="1"/>
      <c r="C869" s="1"/>
      <c r="D869" s="1"/>
    </row>
    <row r="870" spans="1:4" x14ac:dyDescent="0.2">
      <c r="A870" s="1"/>
      <c r="B870" s="1"/>
      <c r="C870" s="1"/>
      <c r="D870" s="1"/>
    </row>
    <row r="871" spans="1:4" x14ac:dyDescent="0.2">
      <c r="A871" s="1"/>
      <c r="B871" s="1"/>
      <c r="C871" s="1"/>
      <c r="D871" s="1"/>
    </row>
    <row r="872" spans="1:4" x14ac:dyDescent="0.2">
      <c r="A872" s="1"/>
      <c r="B872" s="1"/>
      <c r="C872" s="1"/>
      <c r="D872" s="1"/>
    </row>
    <row r="873" spans="1:4" x14ac:dyDescent="0.2">
      <c r="A873" s="1"/>
      <c r="B873" s="1"/>
      <c r="C873" s="1"/>
      <c r="D873" s="1"/>
    </row>
    <row r="874" spans="1:4" x14ac:dyDescent="0.2">
      <c r="A874" s="1"/>
      <c r="B874" s="1"/>
      <c r="C874" s="1"/>
      <c r="D874" s="1"/>
    </row>
    <row r="875" spans="1:4" x14ac:dyDescent="0.2">
      <c r="A875" s="1"/>
      <c r="B875" s="1"/>
      <c r="C875" s="1"/>
      <c r="D875" s="1"/>
    </row>
    <row r="876" spans="1:4" x14ac:dyDescent="0.2">
      <c r="A876" s="1"/>
      <c r="B876" s="1"/>
      <c r="C876" s="1"/>
      <c r="D876" s="1"/>
    </row>
    <row r="877" spans="1:4" x14ac:dyDescent="0.2">
      <c r="A877" s="1"/>
      <c r="B877" s="1"/>
      <c r="C877" s="1"/>
      <c r="D877" s="1"/>
    </row>
    <row r="878" spans="1:4" x14ac:dyDescent="0.2">
      <c r="A878" s="1"/>
      <c r="B878" s="1"/>
      <c r="C878" s="1"/>
      <c r="D878" s="1"/>
    </row>
    <row r="879" spans="1:4" x14ac:dyDescent="0.2">
      <c r="A879" s="1"/>
      <c r="B879" s="1"/>
      <c r="C879" s="1"/>
      <c r="D879" s="1"/>
    </row>
    <row r="880" spans="1:4" x14ac:dyDescent="0.2">
      <c r="A880" s="1"/>
      <c r="B880" s="1"/>
      <c r="C880" s="1"/>
      <c r="D880" s="1"/>
    </row>
    <row r="881" spans="1:4" x14ac:dyDescent="0.2">
      <c r="A881" s="1"/>
      <c r="B881" s="1"/>
      <c r="C881" s="1"/>
      <c r="D881" s="1"/>
    </row>
    <row r="882" spans="1:4" x14ac:dyDescent="0.2">
      <c r="A882" s="1"/>
      <c r="B882" s="1"/>
      <c r="C882" s="1"/>
      <c r="D882" s="1"/>
    </row>
    <row r="883" spans="1:4" x14ac:dyDescent="0.2">
      <c r="A883" s="1"/>
      <c r="B883" s="1"/>
      <c r="C883" s="1"/>
      <c r="D883" s="1"/>
    </row>
    <row r="884" spans="1:4" x14ac:dyDescent="0.2">
      <c r="A884" s="1"/>
      <c r="B884" s="1"/>
      <c r="C884" s="1"/>
      <c r="D884" s="1"/>
    </row>
    <row r="885" spans="1:4" x14ac:dyDescent="0.2">
      <c r="A885" s="1"/>
      <c r="B885" s="1"/>
      <c r="C885" s="1"/>
      <c r="D885" s="1"/>
    </row>
    <row r="886" spans="1:4" x14ac:dyDescent="0.2">
      <c r="A886" s="1"/>
      <c r="B886" s="1"/>
      <c r="C886" s="1"/>
      <c r="D886" s="1"/>
    </row>
    <row r="887" spans="1:4" x14ac:dyDescent="0.2">
      <c r="A887" s="1"/>
      <c r="B887" s="1"/>
      <c r="C887" s="1"/>
      <c r="D887" s="1"/>
    </row>
    <row r="888" spans="1:4" x14ac:dyDescent="0.2">
      <c r="A888" s="1"/>
      <c r="B888" s="1"/>
      <c r="C888" s="1"/>
      <c r="D888" s="1"/>
    </row>
    <row r="889" spans="1:4" x14ac:dyDescent="0.2">
      <c r="A889" s="1"/>
      <c r="B889" s="1"/>
      <c r="C889" s="1"/>
      <c r="D889" s="1"/>
    </row>
    <row r="890" spans="1:4" x14ac:dyDescent="0.2">
      <c r="A890" s="1"/>
      <c r="B890" s="1"/>
      <c r="C890" s="1"/>
      <c r="D890" s="1"/>
    </row>
    <row r="891" spans="1:4" x14ac:dyDescent="0.2">
      <c r="A891" s="1"/>
      <c r="B891" s="1"/>
      <c r="C891" s="1"/>
      <c r="D891" s="1"/>
    </row>
    <row r="892" spans="1:4" x14ac:dyDescent="0.2">
      <c r="A892" s="1"/>
      <c r="B892" s="1"/>
      <c r="C892" s="1"/>
      <c r="D892" s="1"/>
    </row>
    <row r="893" spans="1:4" x14ac:dyDescent="0.2">
      <c r="A893" s="1"/>
      <c r="B893" s="1"/>
      <c r="C893" s="1"/>
      <c r="D893" s="1"/>
    </row>
    <row r="894" spans="1:4" x14ac:dyDescent="0.2">
      <c r="A894" s="1"/>
      <c r="B894" s="1"/>
      <c r="C894" s="1"/>
      <c r="D894" s="1"/>
    </row>
    <row r="895" spans="1:4" x14ac:dyDescent="0.2">
      <c r="A895" s="1"/>
      <c r="B895" s="1"/>
      <c r="C895" s="1"/>
      <c r="D895" s="1"/>
    </row>
    <row r="896" spans="1:4" x14ac:dyDescent="0.2">
      <c r="A896" s="1"/>
      <c r="B896" s="1"/>
      <c r="C896" s="1"/>
      <c r="D896" s="1"/>
    </row>
    <row r="897" spans="1:4" x14ac:dyDescent="0.2">
      <c r="A897" s="1"/>
      <c r="B897" s="1"/>
      <c r="C897" s="1"/>
      <c r="D897" s="1"/>
    </row>
    <row r="898" spans="1:4" x14ac:dyDescent="0.2">
      <c r="A898" s="1"/>
      <c r="B898" s="1"/>
      <c r="C898" s="1"/>
      <c r="D898" s="1"/>
    </row>
    <row r="899" spans="1:4" x14ac:dyDescent="0.2">
      <c r="A899" s="1"/>
      <c r="B899" s="1"/>
      <c r="C899" s="1"/>
      <c r="D899" s="1"/>
    </row>
    <row r="900" spans="1:4" x14ac:dyDescent="0.2">
      <c r="A900" s="1"/>
      <c r="B900" s="1"/>
      <c r="C900" s="1"/>
      <c r="D900" s="1"/>
    </row>
    <row r="901" spans="1:4" x14ac:dyDescent="0.2">
      <c r="A901" s="1"/>
      <c r="B901" s="1"/>
      <c r="C901" s="1"/>
      <c r="D901" s="1"/>
    </row>
    <row r="902" spans="1:4" x14ac:dyDescent="0.2">
      <c r="A902" s="1"/>
      <c r="B902" s="1"/>
      <c r="C902" s="1"/>
      <c r="D902" s="1"/>
    </row>
    <row r="903" spans="1:4" x14ac:dyDescent="0.2">
      <c r="A903" s="1"/>
      <c r="B903" s="1"/>
      <c r="C903" s="1"/>
      <c r="D903" s="1"/>
    </row>
    <row r="904" spans="1:4" x14ac:dyDescent="0.2">
      <c r="A904" s="1"/>
      <c r="B904" s="1"/>
      <c r="C904" s="1"/>
      <c r="D904" s="1"/>
    </row>
    <row r="905" spans="1:4" x14ac:dyDescent="0.2">
      <c r="A905" s="1"/>
      <c r="B905" s="1"/>
      <c r="C905" s="1"/>
      <c r="D905" s="1"/>
    </row>
    <row r="906" spans="1:4" x14ac:dyDescent="0.2">
      <c r="A906" s="1"/>
      <c r="B906" s="1"/>
      <c r="C906" s="1"/>
      <c r="D906" s="1"/>
    </row>
    <row r="907" spans="1:4" x14ac:dyDescent="0.2">
      <c r="A907" s="1"/>
      <c r="B907" s="1"/>
      <c r="C907" s="1"/>
      <c r="D907" s="1"/>
    </row>
    <row r="908" spans="1:4" x14ac:dyDescent="0.2">
      <c r="A908" s="1"/>
      <c r="B908" s="1"/>
      <c r="C908" s="1"/>
      <c r="D908" s="1"/>
    </row>
    <row r="909" spans="1:4" x14ac:dyDescent="0.2">
      <c r="A909" s="1"/>
      <c r="B909" s="1"/>
      <c r="C909" s="1"/>
      <c r="D909" s="1"/>
    </row>
    <row r="910" spans="1:4" x14ac:dyDescent="0.2">
      <c r="A910" s="1"/>
      <c r="B910" s="1"/>
      <c r="C910" s="1"/>
      <c r="D910" s="1"/>
    </row>
    <row r="911" spans="1:4" x14ac:dyDescent="0.2">
      <c r="A911" s="1"/>
      <c r="B911" s="1"/>
      <c r="C911" s="1"/>
      <c r="D911" s="1"/>
    </row>
    <row r="912" spans="1:4" x14ac:dyDescent="0.2">
      <c r="A912" s="1"/>
      <c r="B912" s="1"/>
      <c r="C912" s="1"/>
      <c r="D912" s="1"/>
    </row>
    <row r="913" spans="1:4" x14ac:dyDescent="0.2">
      <c r="A913" s="1"/>
      <c r="B913" s="1"/>
      <c r="C913" s="1"/>
      <c r="D913" s="1"/>
    </row>
    <row r="914" spans="1:4" x14ac:dyDescent="0.2">
      <c r="A914" s="1"/>
      <c r="B914" s="1"/>
      <c r="C914" s="1"/>
      <c r="D914" s="1"/>
    </row>
    <row r="915" spans="1:4" x14ac:dyDescent="0.2">
      <c r="A915" s="1"/>
      <c r="B915" s="1"/>
      <c r="C915" s="1"/>
      <c r="D915" s="1"/>
    </row>
    <row r="916" spans="1:4" x14ac:dyDescent="0.2">
      <c r="A916" s="1"/>
      <c r="B916" s="1"/>
      <c r="C916" s="1"/>
      <c r="D916" s="1"/>
    </row>
    <row r="917" spans="1:4" x14ac:dyDescent="0.2">
      <c r="A917" s="1"/>
      <c r="B917" s="1"/>
      <c r="C917" s="1"/>
      <c r="D917" s="1"/>
    </row>
    <row r="918" spans="1:4" x14ac:dyDescent="0.2">
      <c r="A918" s="1"/>
      <c r="B918" s="1"/>
      <c r="C918" s="1"/>
      <c r="D918" s="1"/>
    </row>
    <row r="919" spans="1:4" x14ac:dyDescent="0.2">
      <c r="A919" s="1"/>
      <c r="B919" s="1"/>
      <c r="C919" s="1"/>
      <c r="D919" s="1"/>
    </row>
    <row r="920" spans="1:4" x14ac:dyDescent="0.2">
      <c r="A920" s="1"/>
      <c r="B920" s="1"/>
      <c r="C920" s="1"/>
      <c r="D920" s="1"/>
    </row>
    <row r="921" spans="1:4" x14ac:dyDescent="0.2">
      <c r="A921" s="1"/>
      <c r="B921" s="1"/>
      <c r="C921" s="1"/>
      <c r="D921" s="1"/>
    </row>
    <row r="922" spans="1:4" x14ac:dyDescent="0.2">
      <c r="A922" s="1"/>
      <c r="B922" s="1"/>
      <c r="C922" s="1"/>
      <c r="D922" s="1"/>
    </row>
    <row r="923" spans="1:4" x14ac:dyDescent="0.2">
      <c r="A923" s="1"/>
      <c r="B923" s="1"/>
      <c r="C923" s="1"/>
      <c r="D923" s="1"/>
    </row>
    <row r="924" spans="1:4" x14ac:dyDescent="0.2">
      <c r="A924" s="1"/>
      <c r="B924" s="1"/>
      <c r="C924" s="1"/>
      <c r="D924" s="1"/>
    </row>
    <row r="925" spans="1:4" x14ac:dyDescent="0.2">
      <c r="A925" s="1"/>
      <c r="B925" s="1"/>
      <c r="C925" s="1"/>
      <c r="D925" s="1"/>
    </row>
    <row r="926" spans="1:4" x14ac:dyDescent="0.2">
      <c r="A926" s="1"/>
      <c r="B926" s="1"/>
      <c r="C926" s="1"/>
      <c r="D926" s="1"/>
    </row>
    <row r="927" spans="1:4" x14ac:dyDescent="0.2">
      <c r="A927" s="1"/>
      <c r="B927" s="1"/>
      <c r="C927" s="1"/>
      <c r="D927" s="1"/>
    </row>
    <row r="928" spans="1:4" x14ac:dyDescent="0.2">
      <c r="A928" s="1"/>
      <c r="B928" s="1"/>
      <c r="C928" s="1"/>
      <c r="D928" s="1"/>
    </row>
    <row r="929" spans="1:4" x14ac:dyDescent="0.2">
      <c r="A929" s="1"/>
      <c r="B929" s="1"/>
      <c r="C929" s="1"/>
      <c r="D929" s="1"/>
    </row>
    <row r="930" spans="1:4" x14ac:dyDescent="0.2">
      <c r="A930" s="1"/>
      <c r="B930" s="1"/>
      <c r="C930" s="1"/>
      <c r="D930" s="1"/>
    </row>
    <row r="931" spans="1:4" x14ac:dyDescent="0.2">
      <c r="A931" s="1"/>
      <c r="B931" s="1"/>
      <c r="C931" s="1"/>
      <c r="D931" s="1"/>
    </row>
    <row r="932" spans="1:4" x14ac:dyDescent="0.2">
      <c r="A932" s="1"/>
      <c r="B932" s="1"/>
      <c r="C932" s="1"/>
      <c r="D932" s="1"/>
    </row>
    <row r="933" spans="1:4" x14ac:dyDescent="0.2">
      <c r="A933" s="1"/>
      <c r="B933" s="1"/>
      <c r="C933" s="1"/>
      <c r="D933" s="1"/>
    </row>
    <row r="934" spans="1:4" x14ac:dyDescent="0.2">
      <c r="A934" s="1"/>
      <c r="B934" s="1"/>
      <c r="C934" s="1"/>
      <c r="D934" s="1"/>
    </row>
    <row r="935" spans="1:4" x14ac:dyDescent="0.2">
      <c r="A935" s="1"/>
      <c r="B935" s="1"/>
      <c r="C935" s="1"/>
      <c r="D935" s="1"/>
    </row>
    <row r="936" spans="1:4" x14ac:dyDescent="0.2">
      <c r="A936" s="1"/>
      <c r="B936" s="1"/>
      <c r="C936" s="1"/>
      <c r="D936" s="1"/>
    </row>
    <row r="937" spans="1:4" x14ac:dyDescent="0.2">
      <c r="A937" s="1"/>
      <c r="B937" s="1"/>
      <c r="C937" s="1"/>
      <c r="D937" s="1"/>
    </row>
    <row r="938" spans="1:4" x14ac:dyDescent="0.2">
      <c r="A938" s="1"/>
      <c r="B938" s="1"/>
      <c r="C938" s="1"/>
      <c r="D938" s="1"/>
    </row>
    <row r="939" spans="1:4" x14ac:dyDescent="0.2">
      <c r="A939" s="1"/>
      <c r="B939" s="1"/>
      <c r="C939" s="1"/>
      <c r="D939" s="1"/>
    </row>
    <row r="940" spans="1:4" x14ac:dyDescent="0.2">
      <c r="A940" s="1"/>
      <c r="B940" s="1"/>
      <c r="C940" s="1"/>
      <c r="D940" s="1"/>
    </row>
    <row r="941" spans="1:4" x14ac:dyDescent="0.2">
      <c r="A941" s="1"/>
      <c r="B941" s="1"/>
      <c r="C941" s="1"/>
      <c r="D941" s="1"/>
    </row>
    <row r="942" spans="1:4" x14ac:dyDescent="0.2">
      <c r="A942" s="1"/>
      <c r="B942" s="1"/>
      <c r="C942" s="1"/>
      <c r="D942" s="1"/>
    </row>
    <row r="943" spans="1:4" x14ac:dyDescent="0.2">
      <c r="A943" s="1"/>
      <c r="B943" s="1"/>
      <c r="C943" s="1"/>
      <c r="D943" s="1"/>
    </row>
    <row r="944" spans="1:4" x14ac:dyDescent="0.2">
      <c r="A944" s="1"/>
      <c r="B944" s="1"/>
      <c r="C944" s="1"/>
      <c r="D944" s="1"/>
    </row>
    <row r="945" spans="1:4" x14ac:dyDescent="0.2">
      <c r="A945" s="1"/>
      <c r="B945" s="1"/>
      <c r="C945" s="1"/>
      <c r="D945" s="1"/>
    </row>
    <row r="946" spans="1:4" x14ac:dyDescent="0.2">
      <c r="A946" s="1"/>
      <c r="B946" s="1"/>
      <c r="C946" s="1"/>
      <c r="D946" s="1"/>
    </row>
    <row r="947" spans="1:4" x14ac:dyDescent="0.2">
      <c r="A947" s="1"/>
      <c r="B947" s="1"/>
      <c r="C947" s="1"/>
      <c r="D947" s="1"/>
    </row>
    <row r="948" spans="1:4" x14ac:dyDescent="0.2">
      <c r="A948" s="1"/>
      <c r="B948" s="1"/>
      <c r="C948" s="1"/>
      <c r="D948" s="1"/>
    </row>
    <row r="949" spans="1:4" x14ac:dyDescent="0.2">
      <c r="A949" s="1"/>
      <c r="B949" s="1"/>
      <c r="C949" s="1"/>
      <c r="D949" s="1"/>
    </row>
    <row r="950" spans="1:4" x14ac:dyDescent="0.2">
      <c r="A950" s="1"/>
      <c r="B950" s="1"/>
      <c r="C950" s="1"/>
      <c r="D950" s="1"/>
    </row>
    <row r="951" spans="1:4" x14ac:dyDescent="0.2">
      <c r="A951" s="1"/>
      <c r="B951" s="1"/>
      <c r="C951" s="1"/>
      <c r="D951" s="1"/>
    </row>
    <row r="952" spans="1:4" x14ac:dyDescent="0.2">
      <c r="A952" s="1"/>
      <c r="B952" s="1"/>
      <c r="C952" s="1"/>
      <c r="D952" s="1"/>
    </row>
    <row r="953" spans="1:4" x14ac:dyDescent="0.2">
      <c r="A953" s="1"/>
      <c r="B953" s="1"/>
      <c r="C953" s="1"/>
      <c r="D953" s="1"/>
    </row>
    <row r="954" spans="1:4" x14ac:dyDescent="0.2">
      <c r="A954" s="1"/>
      <c r="B954" s="1"/>
      <c r="C954" s="1"/>
      <c r="D954" s="1"/>
    </row>
    <row r="955" spans="1:4" x14ac:dyDescent="0.2">
      <c r="A955" s="1"/>
      <c r="B955" s="1"/>
      <c r="C955" s="1"/>
      <c r="D955" s="1"/>
    </row>
    <row r="956" spans="1:4" x14ac:dyDescent="0.2">
      <c r="A956" s="1"/>
      <c r="B956" s="1"/>
      <c r="C956" s="1"/>
      <c r="D956" s="1"/>
    </row>
    <row r="957" spans="1:4" x14ac:dyDescent="0.2">
      <c r="A957" s="1"/>
      <c r="B957" s="1"/>
      <c r="C957" s="1"/>
      <c r="D957" s="1"/>
    </row>
    <row r="958" spans="1:4" x14ac:dyDescent="0.2">
      <c r="A958" s="1"/>
      <c r="B958" s="1"/>
      <c r="C958" s="1"/>
      <c r="D958" s="1"/>
    </row>
    <row r="959" spans="1:4" x14ac:dyDescent="0.2">
      <c r="A959" s="1"/>
      <c r="B959" s="1"/>
      <c r="C959" s="1"/>
      <c r="D959" s="1"/>
    </row>
    <row r="960" spans="1:4" x14ac:dyDescent="0.2">
      <c r="A960" s="1"/>
      <c r="B960" s="1"/>
      <c r="C960" s="1"/>
      <c r="D960" s="1"/>
    </row>
    <row r="961" spans="1:4" x14ac:dyDescent="0.2">
      <c r="A961" s="1"/>
      <c r="B961" s="1"/>
      <c r="C961" s="1"/>
      <c r="D961" s="1"/>
    </row>
    <row r="962" spans="1:4" x14ac:dyDescent="0.2">
      <c r="A962" s="1"/>
      <c r="B962" s="1"/>
      <c r="C962" s="1"/>
      <c r="D962" s="1"/>
    </row>
    <row r="963" spans="1:4" x14ac:dyDescent="0.2">
      <c r="A963" s="1"/>
      <c r="B963" s="1"/>
      <c r="C963" s="1"/>
      <c r="D963" s="1"/>
    </row>
    <row r="964" spans="1:4" x14ac:dyDescent="0.2">
      <c r="A964" s="1"/>
      <c r="B964" s="1"/>
      <c r="C964" s="1"/>
      <c r="D964" s="1"/>
    </row>
    <row r="965" spans="1:4" x14ac:dyDescent="0.2">
      <c r="A965" s="1"/>
      <c r="B965" s="1"/>
      <c r="C965" s="1"/>
      <c r="D965" s="1"/>
    </row>
    <row r="966" spans="1:4" x14ac:dyDescent="0.2">
      <c r="A966" s="1"/>
      <c r="B966" s="1"/>
      <c r="C966" s="1"/>
      <c r="D966" s="1"/>
    </row>
    <row r="967" spans="1:4" x14ac:dyDescent="0.2">
      <c r="A967" s="1"/>
      <c r="B967" s="1"/>
      <c r="C967" s="1"/>
      <c r="D967" s="1"/>
    </row>
    <row r="968" spans="1:4" x14ac:dyDescent="0.2">
      <c r="A968" s="1"/>
      <c r="B968" s="1"/>
      <c r="C968" s="1"/>
      <c r="D968" s="1"/>
    </row>
    <row r="969" spans="1:4" x14ac:dyDescent="0.2">
      <c r="A969" s="1"/>
      <c r="B969" s="1"/>
      <c r="C969" s="1"/>
      <c r="D969" s="1"/>
    </row>
    <row r="970" spans="1:4" x14ac:dyDescent="0.2">
      <c r="A970" s="1"/>
      <c r="B970" s="1"/>
      <c r="C970" s="1"/>
      <c r="D970" s="1"/>
    </row>
    <row r="971" spans="1:4" x14ac:dyDescent="0.2">
      <c r="A971" s="1"/>
      <c r="B971" s="1"/>
      <c r="C971" s="1"/>
      <c r="D971" s="1"/>
    </row>
    <row r="972" spans="1:4" x14ac:dyDescent="0.2">
      <c r="A972" s="1"/>
      <c r="B972" s="1"/>
      <c r="C972" s="1"/>
      <c r="D972" s="1"/>
    </row>
    <row r="973" spans="1:4" x14ac:dyDescent="0.2">
      <c r="A973" s="1"/>
      <c r="B973" s="1"/>
      <c r="C973" s="1"/>
      <c r="D973" s="1"/>
    </row>
    <row r="974" spans="1:4" x14ac:dyDescent="0.2">
      <c r="A974" s="1"/>
      <c r="B974" s="1"/>
      <c r="C974" s="1"/>
      <c r="D974" s="1"/>
    </row>
    <row r="975" spans="1:4" x14ac:dyDescent="0.2">
      <c r="A975" s="1"/>
      <c r="B975" s="1"/>
      <c r="C975" s="1"/>
      <c r="D975" s="1"/>
    </row>
    <row r="976" spans="1:4" x14ac:dyDescent="0.2">
      <c r="A976" s="1"/>
      <c r="B976" s="1"/>
      <c r="C976" s="1"/>
      <c r="D976" s="1"/>
    </row>
    <row r="977" spans="1:4" x14ac:dyDescent="0.2">
      <c r="A977" s="1"/>
      <c r="B977" s="1"/>
      <c r="C977" s="1"/>
      <c r="D977" s="1"/>
    </row>
    <row r="978" spans="1:4" x14ac:dyDescent="0.2">
      <c r="A978" s="1"/>
      <c r="B978" s="1"/>
      <c r="C978" s="1"/>
      <c r="D978" s="1"/>
    </row>
    <row r="979" spans="1:4" x14ac:dyDescent="0.2">
      <c r="A979" s="1"/>
      <c r="B979" s="1"/>
      <c r="C979" s="1"/>
      <c r="D979" s="1"/>
    </row>
    <row r="980" spans="1:4" x14ac:dyDescent="0.2">
      <c r="A980" s="1"/>
      <c r="B980" s="1"/>
      <c r="C980" s="1"/>
      <c r="D980" s="1"/>
    </row>
    <row r="981" spans="1:4" x14ac:dyDescent="0.2">
      <c r="A981" s="1"/>
      <c r="B981" s="1"/>
      <c r="C981" s="1"/>
      <c r="D981" s="1"/>
    </row>
    <row r="982" spans="1:4" x14ac:dyDescent="0.2">
      <c r="A982" s="1"/>
      <c r="B982" s="1"/>
      <c r="C982" s="1"/>
      <c r="D982" s="1"/>
    </row>
    <row r="983" spans="1:4" x14ac:dyDescent="0.2">
      <c r="A983" s="1"/>
      <c r="B983" s="1"/>
      <c r="C983" s="1"/>
      <c r="D983" s="1"/>
    </row>
    <row r="984" spans="1:4" x14ac:dyDescent="0.2">
      <c r="A984" s="1"/>
      <c r="B984" s="1"/>
      <c r="C984" s="1"/>
      <c r="D984" s="1"/>
    </row>
    <row r="985" spans="1:4" x14ac:dyDescent="0.2">
      <c r="A985" s="1"/>
      <c r="B985" s="1"/>
      <c r="C985" s="1"/>
      <c r="D985" s="1"/>
    </row>
    <row r="986" spans="1:4" x14ac:dyDescent="0.2">
      <c r="A986" s="1"/>
      <c r="B986" s="1"/>
      <c r="C986" s="1"/>
      <c r="D986" s="1"/>
    </row>
    <row r="987" spans="1:4" x14ac:dyDescent="0.2">
      <c r="A987" s="1"/>
      <c r="B987" s="1"/>
      <c r="C987" s="1"/>
      <c r="D987" s="1"/>
    </row>
    <row r="988" spans="1:4" x14ac:dyDescent="0.2">
      <c r="A988" s="1"/>
      <c r="B988" s="1"/>
      <c r="C988" s="1"/>
      <c r="D988" s="1"/>
    </row>
    <row r="989" spans="1:4" x14ac:dyDescent="0.2">
      <c r="A989" s="1"/>
      <c r="B989" s="1"/>
      <c r="C989" s="1"/>
      <c r="D989" s="1"/>
    </row>
    <row r="990" spans="1:4" x14ac:dyDescent="0.2">
      <c r="A990" s="1"/>
      <c r="B990" s="1"/>
      <c r="C990" s="1"/>
      <c r="D990" s="1"/>
    </row>
    <row r="991" spans="1:4" x14ac:dyDescent="0.2">
      <c r="A991" s="1"/>
      <c r="B991" s="1"/>
      <c r="C991" s="1"/>
      <c r="D991" s="1"/>
    </row>
    <row r="992" spans="1:4" x14ac:dyDescent="0.2">
      <c r="A992" s="1"/>
      <c r="B992" s="1"/>
      <c r="C992" s="1"/>
      <c r="D992" s="1"/>
    </row>
    <row r="993" spans="1:4" x14ac:dyDescent="0.2">
      <c r="A993" s="1"/>
      <c r="B993" s="1"/>
      <c r="C993" s="1"/>
      <c r="D993" s="1"/>
    </row>
    <row r="994" spans="1:4" x14ac:dyDescent="0.2">
      <c r="A994" s="1"/>
      <c r="B994" s="1"/>
      <c r="C994" s="1"/>
      <c r="D994" s="1"/>
    </row>
    <row r="995" spans="1:4" x14ac:dyDescent="0.2">
      <c r="A995" s="1"/>
      <c r="B995" s="1"/>
      <c r="C995" s="1"/>
      <c r="D995" s="1"/>
    </row>
    <row r="996" spans="1:4" x14ac:dyDescent="0.2">
      <c r="A996" s="1"/>
      <c r="B996" s="1"/>
      <c r="C996" s="1"/>
      <c r="D996" s="1"/>
    </row>
    <row r="997" spans="1:4" x14ac:dyDescent="0.2">
      <c r="A997" s="1"/>
      <c r="B997" s="1"/>
      <c r="C997" s="1"/>
      <c r="D997" s="1"/>
    </row>
    <row r="998" spans="1:4" x14ac:dyDescent="0.2">
      <c r="A998" s="1"/>
      <c r="B998" s="1"/>
      <c r="C998" s="1"/>
      <c r="D998" s="1"/>
    </row>
    <row r="999" spans="1:4" x14ac:dyDescent="0.2">
      <c r="A999" s="1"/>
      <c r="B999" s="1"/>
      <c r="C999" s="1"/>
      <c r="D999" s="1"/>
    </row>
    <row r="1000" spans="1:4" x14ac:dyDescent="0.2">
      <c r="A1000" s="1"/>
      <c r="B1000" s="1"/>
      <c r="C1000" s="1"/>
      <c r="D1000" s="1"/>
    </row>
    <row r="1001" spans="1:4" x14ac:dyDescent="0.2">
      <c r="A1001" s="1"/>
      <c r="B1001" s="1"/>
      <c r="C1001" s="1"/>
      <c r="D1001" s="1"/>
    </row>
    <row r="1002" spans="1:4" x14ac:dyDescent="0.2">
      <c r="A1002" s="1"/>
      <c r="B1002" s="1"/>
      <c r="C1002" s="1"/>
      <c r="D1002" s="1"/>
    </row>
    <row r="1003" spans="1:4" x14ac:dyDescent="0.2">
      <c r="A1003" s="1"/>
      <c r="B1003" s="1"/>
      <c r="C1003" s="1"/>
      <c r="D1003" s="1"/>
    </row>
    <row r="1004" spans="1:4" x14ac:dyDescent="0.2">
      <c r="A1004" s="1"/>
      <c r="B1004" s="1"/>
      <c r="C1004" s="1"/>
      <c r="D1004" s="1"/>
    </row>
    <row r="1005" spans="1:4" x14ac:dyDescent="0.2">
      <c r="A1005" s="1"/>
      <c r="B1005" s="1"/>
      <c r="C1005" s="1"/>
      <c r="D1005" s="1"/>
    </row>
    <row r="1006" spans="1:4" x14ac:dyDescent="0.2">
      <c r="A1006" s="1"/>
      <c r="B1006" s="1"/>
      <c r="C1006" s="1"/>
      <c r="D1006" s="1"/>
    </row>
    <row r="1007" spans="1:4" x14ac:dyDescent="0.2">
      <c r="A1007" s="1"/>
      <c r="B1007" s="1"/>
      <c r="C1007" s="1"/>
      <c r="D1007" s="1"/>
    </row>
    <row r="1008" spans="1:4" x14ac:dyDescent="0.2">
      <c r="A1008" s="1"/>
      <c r="B1008" s="1"/>
      <c r="C1008" s="1"/>
      <c r="D1008" s="1"/>
    </row>
    <row r="1009" spans="1:4" x14ac:dyDescent="0.2">
      <c r="A1009" s="1"/>
      <c r="B1009" s="1"/>
      <c r="C1009" s="1"/>
      <c r="D1009" s="1"/>
    </row>
    <row r="1010" spans="1:4" x14ac:dyDescent="0.2">
      <c r="A1010" s="1"/>
      <c r="B1010" s="1"/>
      <c r="C1010" s="1"/>
      <c r="D1010" s="1"/>
    </row>
    <row r="1011" spans="1:4" x14ac:dyDescent="0.2">
      <c r="A1011" s="1"/>
      <c r="B1011" s="1"/>
      <c r="C1011" s="1"/>
      <c r="D1011" s="1"/>
    </row>
    <row r="1012" spans="1:4" x14ac:dyDescent="0.2">
      <c r="A1012" s="1"/>
      <c r="B1012" s="1"/>
      <c r="C1012" s="1"/>
      <c r="D1012" s="1"/>
    </row>
    <row r="1013" spans="1:4" x14ac:dyDescent="0.2">
      <c r="A1013" s="1"/>
      <c r="B1013" s="1"/>
      <c r="C1013" s="1"/>
      <c r="D1013" s="1"/>
    </row>
    <row r="1014" spans="1:4" x14ac:dyDescent="0.2">
      <c r="A1014" s="1"/>
      <c r="B1014" s="1"/>
      <c r="C1014" s="1"/>
      <c r="D1014" s="1"/>
    </row>
    <row r="1015" spans="1:4" x14ac:dyDescent="0.2">
      <c r="A1015" s="1"/>
      <c r="B1015" s="1"/>
      <c r="C1015" s="1"/>
      <c r="D1015" s="1"/>
    </row>
    <row r="1016" spans="1:4" x14ac:dyDescent="0.2">
      <c r="A1016" s="1"/>
      <c r="B1016" s="1"/>
      <c r="C1016" s="1"/>
      <c r="D1016" s="1"/>
    </row>
    <row r="1017" spans="1:4" x14ac:dyDescent="0.2">
      <c r="A1017" s="1"/>
      <c r="B1017" s="1"/>
      <c r="C1017" s="1"/>
      <c r="D1017" s="1"/>
    </row>
    <row r="1018" spans="1:4" x14ac:dyDescent="0.2">
      <c r="A1018" s="1"/>
      <c r="B1018" s="1"/>
      <c r="C1018" s="1"/>
      <c r="D1018" s="1"/>
    </row>
    <row r="1019" spans="1:4" x14ac:dyDescent="0.2">
      <c r="A1019" s="1"/>
      <c r="B1019" s="1"/>
      <c r="C1019" s="1"/>
      <c r="D1019" s="1"/>
    </row>
    <row r="1020" spans="1:4" x14ac:dyDescent="0.2">
      <c r="A1020" s="1"/>
      <c r="B1020" s="1"/>
      <c r="C1020" s="1"/>
      <c r="D1020" s="1"/>
    </row>
    <row r="1021" spans="1:4" x14ac:dyDescent="0.2">
      <c r="A1021" s="1"/>
      <c r="B1021" s="1"/>
      <c r="C1021" s="1"/>
      <c r="D1021" s="1"/>
    </row>
    <row r="1022" spans="1:4" x14ac:dyDescent="0.2">
      <c r="A1022" s="1"/>
      <c r="B1022" s="1"/>
      <c r="C1022" s="1"/>
      <c r="D1022" s="1"/>
    </row>
    <row r="1023" spans="1:4" x14ac:dyDescent="0.2">
      <c r="A1023" s="1"/>
      <c r="B1023" s="1"/>
      <c r="C1023" s="1"/>
      <c r="D1023" s="1"/>
    </row>
    <row r="1024" spans="1:4" x14ac:dyDescent="0.2">
      <c r="A1024" s="1"/>
      <c r="B1024" s="1"/>
      <c r="C1024" s="1"/>
      <c r="D1024" s="1"/>
    </row>
    <row r="1025" spans="1:4" x14ac:dyDescent="0.2">
      <c r="A1025" s="1"/>
      <c r="B1025" s="1"/>
      <c r="C1025" s="1"/>
      <c r="D1025" s="1"/>
    </row>
    <row r="1026" spans="1:4" x14ac:dyDescent="0.2">
      <c r="A1026" s="1"/>
      <c r="B1026" s="1"/>
      <c r="C1026" s="1"/>
      <c r="D1026" s="1"/>
    </row>
    <row r="1027" spans="1:4" x14ac:dyDescent="0.2">
      <c r="A1027" s="1"/>
      <c r="B1027" s="1"/>
      <c r="C1027" s="1"/>
      <c r="D1027" s="1"/>
    </row>
    <row r="1028" spans="1:4" x14ac:dyDescent="0.2">
      <c r="A1028" s="1"/>
      <c r="B1028" s="1"/>
      <c r="C1028" s="1"/>
      <c r="D1028" s="1"/>
    </row>
    <row r="1029" spans="1:4" x14ac:dyDescent="0.2">
      <c r="A1029" s="1"/>
      <c r="B1029" s="1"/>
      <c r="C1029" s="1"/>
      <c r="D1029" s="1"/>
    </row>
    <row r="1030" spans="1:4" x14ac:dyDescent="0.2">
      <c r="A1030" s="1"/>
      <c r="B1030" s="1"/>
      <c r="C1030" s="1"/>
      <c r="D1030" s="1"/>
    </row>
    <row r="1031" spans="1:4" x14ac:dyDescent="0.2">
      <c r="A1031" s="1"/>
      <c r="B1031" s="1"/>
      <c r="C1031" s="1"/>
      <c r="D1031" s="1"/>
    </row>
    <row r="1032" spans="1:4" x14ac:dyDescent="0.2">
      <c r="A1032" s="1"/>
      <c r="B1032" s="1"/>
      <c r="C1032" s="1"/>
      <c r="D1032" s="1"/>
    </row>
    <row r="1033" spans="1:4" x14ac:dyDescent="0.2">
      <c r="A1033" s="1"/>
      <c r="B1033" s="1"/>
      <c r="C1033" s="1"/>
      <c r="D1033" s="1"/>
    </row>
    <row r="1034" spans="1:4" x14ac:dyDescent="0.2">
      <c r="A1034" s="1"/>
      <c r="B1034" s="1"/>
      <c r="C1034" s="1"/>
      <c r="D1034" s="1"/>
    </row>
    <row r="1035" spans="1:4" x14ac:dyDescent="0.2">
      <c r="A1035" s="1"/>
      <c r="B1035" s="1"/>
      <c r="C1035" s="1"/>
      <c r="D1035" s="1"/>
    </row>
    <row r="1036" spans="1:4" x14ac:dyDescent="0.2">
      <c r="A1036" s="1"/>
      <c r="B1036" s="1"/>
      <c r="C1036" s="1"/>
      <c r="D1036" s="1"/>
    </row>
    <row r="1037" spans="1:4" x14ac:dyDescent="0.2">
      <c r="A1037" s="1"/>
      <c r="B1037" s="1"/>
      <c r="C1037" s="1"/>
      <c r="D1037" s="1"/>
    </row>
    <row r="1038" spans="1:4" x14ac:dyDescent="0.2">
      <c r="A1038" s="1"/>
      <c r="B1038" s="1"/>
      <c r="C1038" s="1"/>
      <c r="D1038" s="1"/>
    </row>
    <row r="1039" spans="1:4" x14ac:dyDescent="0.2">
      <c r="A1039" s="1"/>
      <c r="B1039" s="1"/>
      <c r="C1039" s="1"/>
      <c r="D1039" s="1"/>
    </row>
    <row r="1040" spans="1:4" x14ac:dyDescent="0.2">
      <c r="A1040" s="1"/>
      <c r="B1040" s="1"/>
      <c r="C1040" s="1"/>
      <c r="D1040" s="1"/>
    </row>
    <row r="1041" spans="1:4" x14ac:dyDescent="0.2">
      <c r="A1041" s="1"/>
      <c r="B1041" s="1"/>
      <c r="C1041" s="1"/>
      <c r="D1041" s="1"/>
    </row>
    <row r="1042" spans="1:4" x14ac:dyDescent="0.2">
      <c r="A1042" s="1"/>
      <c r="B1042" s="1"/>
      <c r="C1042" s="1"/>
      <c r="D1042" s="1"/>
    </row>
    <row r="1043" spans="1:4" x14ac:dyDescent="0.2">
      <c r="A1043" s="1"/>
      <c r="B1043" s="1"/>
      <c r="C1043" s="1"/>
      <c r="D1043" s="1"/>
    </row>
    <row r="1044" spans="1:4" x14ac:dyDescent="0.2">
      <c r="A1044" s="1"/>
      <c r="B1044" s="1"/>
      <c r="C1044" s="1"/>
      <c r="D1044" s="1"/>
    </row>
    <row r="1045" spans="1:4" x14ac:dyDescent="0.2">
      <c r="A1045" s="1"/>
      <c r="B1045" s="1"/>
      <c r="C1045" s="1"/>
      <c r="D1045" s="1"/>
    </row>
    <row r="1046" spans="1:4" x14ac:dyDescent="0.2">
      <c r="A1046" s="1"/>
      <c r="B1046" s="1"/>
      <c r="C1046" s="1"/>
      <c r="D1046" s="1"/>
    </row>
    <row r="1047" spans="1:4" x14ac:dyDescent="0.2">
      <c r="A1047" s="1"/>
      <c r="B1047" s="1"/>
      <c r="C1047" s="1"/>
      <c r="D1047" s="1"/>
    </row>
    <row r="1048" spans="1:4" x14ac:dyDescent="0.2">
      <c r="A1048" s="1"/>
      <c r="B1048" s="1"/>
      <c r="C1048" s="1"/>
      <c r="D1048" s="1"/>
    </row>
    <row r="1049" spans="1:4" x14ac:dyDescent="0.2">
      <c r="A1049" s="1"/>
      <c r="B1049" s="1"/>
      <c r="C1049" s="1"/>
      <c r="D1049" s="1"/>
    </row>
    <row r="1050" spans="1:4" x14ac:dyDescent="0.2">
      <c r="A1050" s="1"/>
      <c r="B1050" s="1"/>
      <c r="C1050" s="1"/>
      <c r="D1050" s="1"/>
    </row>
    <row r="1051" spans="1:4" x14ac:dyDescent="0.2">
      <c r="A1051" s="1"/>
      <c r="B1051" s="1"/>
      <c r="C1051" s="1"/>
      <c r="D1051" s="1"/>
    </row>
    <row r="1052" spans="1:4" x14ac:dyDescent="0.2">
      <c r="A1052" s="1"/>
      <c r="B1052" s="1"/>
      <c r="C1052" s="1"/>
      <c r="D1052" s="1"/>
    </row>
    <row r="1053" spans="1:4" x14ac:dyDescent="0.2">
      <c r="A1053" s="1"/>
      <c r="B1053" s="1"/>
      <c r="C1053" s="1"/>
      <c r="D1053" s="1"/>
    </row>
    <row r="1054" spans="1:4" x14ac:dyDescent="0.2">
      <c r="A1054" s="1"/>
      <c r="B1054" s="1"/>
      <c r="C1054" s="1"/>
      <c r="D1054" s="1"/>
    </row>
    <row r="1055" spans="1:4" x14ac:dyDescent="0.2">
      <c r="A1055" s="1"/>
      <c r="B1055" s="1"/>
      <c r="C1055" s="1"/>
      <c r="D1055" s="1"/>
    </row>
    <row r="1056" spans="1:4" x14ac:dyDescent="0.2">
      <c r="A1056" s="1"/>
      <c r="B1056" s="1"/>
      <c r="C1056" s="1"/>
      <c r="D1056" s="1"/>
    </row>
    <row r="1057" spans="1:4" x14ac:dyDescent="0.2">
      <c r="A1057" s="1"/>
      <c r="B1057" s="1"/>
      <c r="C1057" s="1"/>
      <c r="D1057" s="1"/>
    </row>
    <row r="1058" spans="1:4" x14ac:dyDescent="0.2">
      <c r="A1058" s="1"/>
      <c r="B1058" s="1"/>
      <c r="C1058" s="1"/>
      <c r="D1058" s="1"/>
    </row>
    <row r="1059" spans="1:4" x14ac:dyDescent="0.2">
      <c r="A1059" s="1"/>
      <c r="B1059" s="1"/>
      <c r="C1059" s="1"/>
      <c r="D1059" s="1"/>
    </row>
    <row r="1060" spans="1:4" x14ac:dyDescent="0.2">
      <c r="A1060" s="1"/>
      <c r="B1060" s="1"/>
      <c r="C1060" s="1"/>
      <c r="D1060" s="1"/>
    </row>
    <row r="1061" spans="1:4" x14ac:dyDescent="0.2">
      <c r="A1061" s="1"/>
      <c r="B1061" s="1"/>
      <c r="C1061" s="1"/>
      <c r="D1061" s="1"/>
    </row>
    <row r="1062" spans="1:4" x14ac:dyDescent="0.2">
      <c r="A1062" s="1"/>
      <c r="B1062" s="1"/>
      <c r="C1062" s="1"/>
      <c r="D1062" s="1"/>
    </row>
    <row r="1063" spans="1:4" x14ac:dyDescent="0.2">
      <c r="A1063" s="1"/>
      <c r="B1063" s="1"/>
      <c r="C1063" s="1"/>
      <c r="D1063" s="1"/>
    </row>
    <row r="1064" spans="1:4" x14ac:dyDescent="0.2">
      <c r="A1064" s="1"/>
      <c r="B1064" s="1"/>
      <c r="C1064" s="1"/>
      <c r="D1064" s="1"/>
    </row>
    <row r="1065" spans="1:4" x14ac:dyDescent="0.2">
      <c r="A1065" s="1"/>
      <c r="B1065" s="1"/>
      <c r="C1065" s="1"/>
      <c r="D1065" s="1"/>
    </row>
    <row r="1066" spans="1:4" x14ac:dyDescent="0.2">
      <c r="A1066" s="1"/>
      <c r="B1066" s="1"/>
      <c r="C1066" s="1"/>
      <c r="D1066" s="1"/>
    </row>
    <row r="1067" spans="1:4" x14ac:dyDescent="0.2">
      <c r="A1067" s="1"/>
      <c r="B1067" s="1"/>
      <c r="C1067" s="1"/>
      <c r="D1067" s="1"/>
    </row>
    <row r="1068" spans="1:4" x14ac:dyDescent="0.2">
      <c r="A1068" s="1"/>
      <c r="B1068" s="1"/>
      <c r="C1068" s="1"/>
      <c r="D1068" s="1"/>
    </row>
    <row r="1069" spans="1:4" x14ac:dyDescent="0.2">
      <c r="A1069" s="1"/>
      <c r="B1069" s="1"/>
      <c r="C1069" s="1"/>
      <c r="D1069" s="1"/>
    </row>
    <row r="1070" spans="1:4" x14ac:dyDescent="0.2">
      <c r="A1070" s="1"/>
      <c r="B1070" s="1"/>
      <c r="C1070" s="1"/>
      <c r="D1070" s="1"/>
    </row>
    <row r="1071" spans="1:4" x14ac:dyDescent="0.2">
      <c r="A1071" s="1"/>
      <c r="B1071" s="1"/>
      <c r="C1071" s="1"/>
      <c r="D1071" s="1"/>
    </row>
    <row r="1072" spans="1:4" x14ac:dyDescent="0.2">
      <c r="A1072" s="1"/>
      <c r="B1072" s="1"/>
      <c r="C1072" s="1"/>
      <c r="D1072" s="1"/>
    </row>
    <row r="1073" spans="1:4" x14ac:dyDescent="0.2">
      <c r="A1073" s="1"/>
      <c r="B1073" s="1"/>
      <c r="C1073" s="1"/>
      <c r="D1073" s="1"/>
    </row>
    <row r="1074" spans="1:4" x14ac:dyDescent="0.2">
      <c r="A1074" s="1"/>
      <c r="B1074" s="1"/>
      <c r="C1074" s="1"/>
      <c r="D1074" s="1"/>
    </row>
    <row r="1075" spans="1:4" x14ac:dyDescent="0.2">
      <c r="A1075" s="1"/>
      <c r="B1075" s="1"/>
      <c r="C1075" s="1"/>
      <c r="D1075" s="1"/>
    </row>
    <row r="1076" spans="1:4" x14ac:dyDescent="0.2">
      <c r="A1076" s="1"/>
      <c r="B1076" s="1"/>
      <c r="C1076" s="1"/>
      <c r="D1076" s="1"/>
    </row>
    <row r="1077" spans="1:4" x14ac:dyDescent="0.2">
      <c r="A1077" s="1"/>
      <c r="B1077" s="1"/>
      <c r="C1077" s="1"/>
      <c r="D1077" s="1"/>
    </row>
    <row r="1078" spans="1:4" x14ac:dyDescent="0.2">
      <c r="A1078" s="1"/>
      <c r="B1078" s="1"/>
      <c r="C1078" s="1"/>
      <c r="D1078" s="1"/>
    </row>
    <row r="1079" spans="1:4" x14ac:dyDescent="0.2">
      <c r="A1079" s="1"/>
      <c r="B1079" s="1"/>
      <c r="C1079" s="1"/>
      <c r="D1079" s="1"/>
    </row>
    <row r="1080" spans="1:4" x14ac:dyDescent="0.2">
      <c r="A1080" s="1"/>
      <c r="B1080" s="1"/>
      <c r="C1080" s="1"/>
      <c r="D1080" s="1"/>
    </row>
    <row r="1081" spans="1:4" x14ac:dyDescent="0.2">
      <c r="A1081" s="1"/>
      <c r="B1081" s="1"/>
      <c r="C1081" s="1"/>
      <c r="D1081" s="1"/>
    </row>
    <row r="1082" spans="1:4" x14ac:dyDescent="0.2">
      <c r="A1082" s="1"/>
      <c r="B1082" s="1"/>
      <c r="C1082" s="1"/>
      <c r="D1082" s="1"/>
    </row>
    <row r="1083" spans="1:4" x14ac:dyDescent="0.2">
      <c r="A1083" s="1"/>
      <c r="B1083" s="1"/>
      <c r="C1083" s="1"/>
      <c r="D1083" s="1"/>
    </row>
    <row r="1084" spans="1:4" x14ac:dyDescent="0.2">
      <c r="A1084" s="1"/>
      <c r="B1084" s="1"/>
      <c r="C1084" s="1"/>
      <c r="D1084" s="1"/>
    </row>
    <row r="1085" spans="1:4" x14ac:dyDescent="0.2">
      <c r="A1085" s="1"/>
      <c r="B1085" s="1"/>
      <c r="C1085" s="1"/>
      <c r="D1085" s="1"/>
    </row>
    <row r="1086" spans="1:4" x14ac:dyDescent="0.2">
      <c r="A1086" s="1"/>
      <c r="B1086" s="1"/>
      <c r="C1086" s="1"/>
      <c r="D1086" s="1"/>
    </row>
    <row r="1087" spans="1:4" x14ac:dyDescent="0.2">
      <c r="A1087" s="1"/>
      <c r="B1087" s="1"/>
      <c r="C1087" s="1"/>
      <c r="D1087" s="1"/>
    </row>
    <row r="1088" spans="1:4" x14ac:dyDescent="0.2">
      <c r="A1088" s="1"/>
      <c r="B1088" s="1"/>
      <c r="C1088" s="1"/>
      <c r="D1088" s="1"/>
    </row>
    <row r="1089" spans="1:4" x14ac:dyDescent="0.2">
      <c r="A1089" s="1"/>
      <c r="B1089" s="1"/>
      <c r="C1089" s="1"/>
      <c r="D1089" s="1"/>
    </row>
    <row r="1090" spans="1:4" x14ac:dyDescent="0.2">
      <c r="A1090" s="1"/>
      <c r="B1090" s="1"/>
      <c r="C1090" s="1"/>
      <c r="D1090" s="1"/>
    </row>
    <row r="1091" spans="1:4" x14ac:dyDescent="0.2">
      <c r="A1091" s="1"/>
      <c r="B1091" s="1"/>
      <c r="C1091" s="1"/>
      <c r="D1091" s="1"/>
    </row>
    <row r="1092" spans="1:4" x14ac:dyDescent="0.2">
      <c r="A1092" s="1"/>
      <c r="B1092" s="1"/>
      <c r="C1092" s="1"/>
      <c r="D1092" s="1"/>
    </row>
    <row r="1093" spans="1:4" x14ac:dyDescent="0.2">
      <c r="A1093" s="1"/>
      <c r="B1093" s="1"/>
      <c r="C1093" s="1"/>
      <c r="D1093" s="1"/>
    </row>
    <row r="1094" spans="1:4" x14ac:dyDescent="0.2">
      <c r="A1094" s="1"/>
      <c r="B1094" s="1"/>
      <c r="C1094" s="1"/>
      <c r="D1094" s="1"/>
    </row>
    <row r="1095" spans="1:4" x14ac:dyDescent="0.2">
      <c r="A1095" s="1"/>
      <c r="B1095" s="1"/>
      <c r="C1095" s="1"/>
      <c r="D1095" s="1"/>
    </row>
    <row r="1096" spans="1:4" x14ac:dyDescent="0.2">
      <c r="A1096" s="1"/>
      <c r="B1096" s="1"/>
      <c r="C1096" s="1"/>
      <c r="D1096" s="1"/>
    </row>
    <row r="1097" spans="1:4" x14ac:dyDescent="0.2">
      <c r="A1097" s="1"/>
      <c r="B1097" s="1"/>
      <c r="C1097" s="1"/>
      <c r="D1097" s="1"/>
    </row>
    <row r="1098" spans="1:4" x14ac:dyDescent="0.2">
      <c r="A1098" s="1"/>
      <c r="B1098" s="1"/>
      <c r="C1098" s="1"/>
      <c r="D1098" s="1"/>
    </row>
    <row r="1099" spans="1:4" x14ac:dyDescent="0.2">
      <c r="A1099" s="1"/>
      <c r="B1099" s="1"/>
      <c r="C1099" s="1"/>
      <c r="D1099" s="1"/>
    </row>
    <row r="1100" spans="1:4" x14ac:dyDescent="0.2">
      <c r="A1100" s="1"/>
      <c r="B1100" s="1"/>
      <c r="C1100" s="1"/>
      <c r="D1100" s="1"/>
    </row>
    <row r="1101" spans="1:4" x14ac:dyDescent="0.2">
      <c r="A1101" s="1"/>
      <c r="B1101" s="1"/>
      <c r="C1101" s="1"/>
      <c r="D1101" s="1"/>
    </row>
    <row r="1102" spans="1:4" x14ac:dyDescent="0.2">
      <c r="A1102" s="1"/>
      <c r="B1102" s="1"/>
      <c r="C1102" s="1"/>
      <c r="D1102" s="1"/>
    </row>
    <row r="1103" spans="1:4" x14ac:dyDescent="0.2">
      <c r="A1103" s="1"/>
      <c r="B1103" s="1"/>
      <c r="C1103" s="1"/>
      <c r="D1103" s="1"/>
    </row>
    <row r="1104" spans="1:4" x14ac:dyDescent="0.2">
      <c r="A1104" s="1"/>
      <c r="B1104" s="1"/>
      <c r="C1104" s="1"/>
      <c r="D1104" s="1"/>
    </row>
    <row r="1105" spans="1:4" x14ac:dyDescent="0.2">
      <c r="A1105" s="1"/>
      <c r="B1105" s="1"/>
      <c r="C1105" s="1"/>
      <c r="D1105" s="1"/>
    </row>
    <row r="1106" spans="1:4" x14ac:dyDescent="0.2">
      <c r="A1106" s="1"/>
      <c r="B1106" s="1"/>
      <c r="C1106" s="1"/>
      <c r="D1106" s="1"/>
    </row>
    <row r="1107" spans="1:4" x14ac:dyDescent="0.2">
      <c r="A1107" s="1"/>
      <c r="B1107" s="1"/>
      <c r="C1107" s="1"/>
      <c r="D1107" s="1"/>
    </row>
    <row r="1108" spans="1:4" x14ac:dyDescent="0.2">
      <c r="A1108" s="1"/>
      <c r="B1108" s="1"/>
      <c r="C1108" s="1"/>
      <c r="D1108" s="1"/>
    </row>
    <row r="1109" spans="1:4" x14ac:dyDescent="0.2">
      <c r="A1109" s="1"/>
      <c r="B1109" s="1"/>
      <c r="C1109" s="1"/>
      <c r="D1109" s="1"/>
    </row>
    <row r="1110" spans="1:4" x14ac:dyDescent="0.2">
      <c r="A1110" s="1"/>
      <c r="B1110" s="1"/>
      <c r="C1110" s="1"/>
      <c r="D1110" s="1"/>
    </row>
    <row r="1111" spans="1:4" x14ac:dyDescent="0.2">
      <c r="A1111" s="1"/>
      <c r="B1111" s="1"/>
      <c r="C1111" s="1"/>
      <c r="D1111" s="1"/>
    </row>
    <row r="1112" spans="1:4" x14ac:dyDescent="0.2">
      <c r="A1112" s="1"/>
      <c r="B1112" s="1"/>
      <c r="C1112" s="1"/>
      <c r="D1112" s="1"/>
    </row>
    <row r="1113" spans="1:4" x14ac:dyDescent="0.2">
      <c r="A1113" s="1"/>
      <c r="B1113" s="1"/>
      <c r="C1113" s="1"/>
      <c r="D1113" s="1"/>
    </row>
    <row r="1114" spans="1:4" x14ac:dyDescent="0.2">
      <c r="A1114" s="1"/>
      <c r="B1114" s="1"/>
      <c r="C1114" s="1"/>
      <c r="D1114" s="1"/>
    </row>
    <row r="1115" spans="1:4" x14ac:dyDescent="0.2">
      <c r="A1115" s="1"/>
      <c r="B1115" s="1"/>
      <c r="C1115" s="1"/>
      <c r="D1115" s="1"/>
    </row>
    <row r="1116" spans="1:4" x14ac:dyDescent="0.2">
      <c r="A1116" s="1"/>
      <c r="B1116" s="1"/>
      <c r="C1116" s="1"/>
      <c r="D1116" s="1"/>
    </row>
    <row r="1117" spans="1:4" x14ac:dyDescent="0.2">
      <c r="A1117" s="1"/>
      <c r="B1117" s="1"/>
      <c r="C1117" s="1"/>
      <c r="D1117" s="1"/>
    </row>
    <row r="1118" spans="1:4" x14ac:dyDescent="0.2">
      <c r="A1118" s="1"/>
      <c r="B1118" s="1"/>
      <c r="C1118" s="1"/>
      <c r="D1118" s="1"/>
    </row>
    <row r="1119" spans="1:4" x14ac:dyDescent="0.2">
      <c r="A1119" s="1"/>
      <c r="B1119" s="1"/>
      <c r="C1119" s="1"/>
      <c r="D1119" s="1"/>
    </row>
    <row r="1120" spans="1:4" x14ac:dyDescent="0.2">
      <c r="A1120" s="1"/>
      <c r="B1120" s="1"/>
      <c r="C1120" s="1"/>
      <c r="D1120" s="1"/>
    </row>
    <row r="1121" spans="1:4" x14ac:dyDescent="0.2">
      <c r="A1121" s="1"/>
      <c r="B1121" s="1"/>
      <c r="C1121" s="1"/>
      <c r="D1121" s="1"/>
    </row>
    <row r="1122" spans="1:4" x14ac:dyDescent="0.2">
      <c r="A1122" s="1"/>
      <c r="B1122" s="1"/>
      <c r="C1122" s="1"/>
      <c r="D1122" s="1"/>
    </row>
    <row r="1123" spans="1:4" x14ac:dyDescent="0.2">
      <c r="A1123" s="1"/>
      <c r="B1123" s="1"/>
      <c r="C1123" s="1"/>
      <c r="D1123" s="1"/>
    </row>
    <row r="1124" spans="1:4" x14ac:dyDescent="0.2">
      <c r="A1124" s="1"/>
      <c r="B1124" s="1"/>
      <c r="C1124" s="1"/>
      <c r="D1124" s="1"/>
    </row>
    <row r="1125" spans="1:4" x14ac:dyDescent="0.2">
      <c r="A1125" s="1"/>
      <c r="B1125" s="1"/>
      <c r="C1125" s="1"/>
      <c r="D1125" s="1"/>
    </row>
    <row r="1126" spans="1:4" x14ac:dyDescent="0.2">
      <c r="A1126" s="1"/>
      <c r="B1126" s="1"/>
      <c r="C1126" s="1"/>
      <c r="D1126" s="1"/>
    </row>
    <row r="1127" spans="1:4" x14ac:dyDescent="0.2">
      <c r="A1127" s="1"/>
      <c r="B1127" s="1"/>
      <c r="C1127" s="1"/>
      <c r="D1127" s="1"/>
    </row>
    <row r="1128" spans="1:4" x14ac:dyDescent="0.2">
      <c r="A1128" s="1"/>
      <c r="B1128" s="1"/>
      <c r="C1128" s="1"/>
      <c r="D1128" s="1"/>
    </row>
    <row r="1129" spans="1:4" x14ac:dyDescent="0.2">
      <c r="A1129" s="1"/>
      <c r="B1129" s="1"/>
      <c r="C1129" s="1"/>
      <c r="D1129" s="1"/>
    </row>
    <row r="1130" spans="1:4" x14ac:dyDescent="0.2">
      <c r="A1130" s="1"/>
      <c r="B1130" s="1"/>
      <c r="C1130" s="1"/>
      <c r="D1130" s="1"/>
    </row>
    <row r="1131" spans="1:4" x14ac:dyDescent="0.2">
      <c r="A1131" s="1"/>
      <c r="B1131" s="1"/>
      <c r="C1131" s="1"/>
      <c r="D1131" s="1"/>
    </row>
    <row r="1132" spans="1:4" x14ac:dyDescent="0.2">
      <c r="A1132" s="1"/>
      <c r="B1132" s="1"/>
      <c r="C1132" s="1"/>
      <c r="D1132" s="1"/>
    </row>
    <row r="1133" spans="1:4" x14ac:dyDescent="0.2">
      <c r="A1133" s="1"/>
      <c r="B1133" s="1"/>
      <c r="C1133" s="1"/>
      <c r="D1133" s="1"/>
    </row>
    <row r="1134" spans="1:4" x14ac:dyDescent="0.2">
      <c r="A1134" s="1"/>
      <c r="B1134" s="1"/>
      <c r="C1134" s="1"/>
      <c r="D1134" s="1"/>
    </row>
    <row r="1135" spans="1:4" x14ac:dyDescent="0.2">
      <c r="A1135" s="1"/>
      <c r="B1135" s="1"/>
      <c r="C1135" s="1"/>
      <c r="D1135" s="1"/>
    </row>
    <row r="1136" spans="1:4" x14ac:dyDescent="0.2">
      <c r="A1136" s="1"/>
      <c r="B1136" s="1"/>
      <c r="C1136" s="1"/>
      <c r="D1136" s="1"/>
    </row>
    <row r="1137" spans="1:4" x14ac:dyDescent="0.2">
      <c r="A1137" s="1"/>
      <c r="B1137" s="1"/>
      <c r="C1137" s="1"/>
      <c r="D1137" s="1"/>
    </row>
    <row r="1138" spans="1:4" x14ac:dyDescent="0.2">
      <c r="A1138" s="1"/>
      <c r="B1138" s="1"/>
      <c r="C1138" s="1"/>
      <c r="D1138" s="1"/>
    </row>
    <row r="1139" spans="1:4" x14ac:dyDescent="0.2">
      <c r="A1139" s="1"/>
      <c r="B1139" s="1"/>
      <c r="C1139" s="1"/>
      <c r="D1139" s="1"/>
    </row>
    <row r="1140" spans="1:4" x14ac:dyDescent="0.2">
      <c r="A1140" s="1"/>
      <c r="B1140" s="1"/>
      <c r="C1140" s="1"/>
      <c r="D1140" s="1"/>
    </row>
    <row r="1141" spans="1:4" x14ac:dyDescent="0.2">
      <c r="A1141" s="1"/>
      <c r="B1141" s="1"/>
      <c r="C1141" s="1"/>
      <c r="D1141" s="1"/>
    </row>
    <row r="1142" spans="1:4" x14ac:dyDescent="0.2">
      <c r="A1142" s="1"/>
      <c r="B1142" s="1"/>
      <c r="C1142" s="1"/>
      <c r="D1142" s="1"/>
    </row>
    <row r="1143" spans="1:4" x14ac:dyDescent="0.2">
      <c r="A1143" s="1"/>
      <c r="B1143" s="1"/>
      <c r="C1143" s="1"/>
      <c r="D1143" s="1"/>
    </row>
    <row r="1144" spans="1:4" x14ac:dyDescent="0.2">
      <c r="A1144" s="1"/>
      <c r="B1144" s="1"/>
      <c r="C1144" s="1"/>
      <c r="D1144" s="1"/>
    </row>
    <row r="1145" spans="1:4" x14ac:dyDescent="0.2">
      <c r="A1145" s="1"/>
      <c r="B1145" s="1"/>
      <c r="C1145" s="1"/>
      <c r="D1145" s="1"/>
    </row>
    <row r="1146" spans="1:4" x14ac:dyDescent="0.2">
      <c r="A1146" s="1"/>
      <c r="B1146" s="1"/>
      <c r="C1146" s="1"/>
      <c r="D1146" s="1"/>
    </row>
    <row r="1147" spans="1:4" x14ac:dyDescent="0.2">
      <c r="A1147" s="1"/>
      <c r="B1147" s="1"/>
      <c r="C1147" s="1"/>
      <c r="D1147" s="1"/>
    </row>
    <row r="1148" spans="1:4" x14ac:dyDescent="0.2">
      <c r="A1148" s="1"/>
      <c r="B1148" s="1"/>
      <c r="C1148" s="1"/>
      <c r="D1148" s="1"/>
    </row>
    <row r="1149" spans="1:4" x14ac:dyDescent="0.2">
      <c r="A1149" s="1"/>
      <c r="B1149" s="1"/>
      <c r="C1149" s="1"/>
      <c r="D1149" s="1"/>
    </row>
    <row r="1150" spans="1:4" x14ac:dyDescent="0.2">
      <c r="A1150" s="1"/>
      <c r="B1150" s="1"/>
      <c r="C1150" s="1"/>
      <c r="D1150" s="1"/>
    </row>
    <row r="1151" spans="1:4" x14ac:dyDescent="0.2">
      <c r="A1151" s="1"/>
      <c r="B1151" s="1"/>
      <c r="C1151" s="1"/>
      <c r="D1151" s="1"/>
    </row>
    <row r="1152" spans="1:4" x14ac:dyDescent="0.2">
      <c r="A1152" s="1"/>
      <c r="B1152" s="1"/>
      <c r="C1152" s="1"/>
      <c r="D1152" s="1"/>
    </row>
    <row r="1153" spans="1:4" x14ac:dyDescent="0.2">
      <c r="A1153" s="1"/>
      <c r="B1153" s="1"/>
      <c r="C1153" s="1"/>
      <c r="D1153" s="1"/>
    </row>
    <row r="1154" spans="1:4" x14ac:dyDescent="0.2">
      <c r="A1154" s="1"/>
      <c r="B1154" s="1"/>
      <c r="C1154" s="1"/>
      <c r="D1154" s="1"/>
    </row>
    <row r="1155" spans="1:4" x14ac:dyDescent="0.2">
      <c r="A1155" s="1"/>
      <c r="B1155" s="1"/>
      <c r="C1155" s="1"/>
      <c r="D1155" s="1"/>
    </row>
    <row r="1156" spans="1:4" x14ac:dyDescent="0.2">
      <c r="A1156" s="1"/>
      <c r="B1156" s="1"/>
      <c r="C1156" s="1"/>
      <c r="D1156" s="1"/>
    </row>
    <row r="1157" spans="1:4" x14ac:dyDescent="0.2">
      <c r="A1157" s="1"/>
      <c r="B1157" s="1"/>
      <c r="C1157" s="1"/>
      <c r="D1157" s="1"/>
    </row>
    <row r="1158" spans="1:4" x14ac:dyDescent="0.2">
      <c r="A1158" s="1"/>
      <c r="B1158" s="1"/>
      <c r="C1158" s="1"/>
      <c r="D1158" s="1"/>
    </row>
    <row r="1159" spans="1:4" x14ac:dyDescent="0.2">
      <c r="A1159" s="1"/>
      <c r="B1159" s="1"/>
      <c r="C1159" s="1"/>
      <c r="D1159" s="1"/>
    </row>
    <row r="1160" spans="1:4" x14ac:dyDescent="0.2">
      <c r="A1160" s="1"/>
      <c r="B1160" s="1"/>
      <c r="C1160" s="1"/>
      <c r="D1160" s="1"/>
    </row>
    <row r="1161" spans="1:4" x14ac:dyDescent="0.2">
      <c r="A1161" s="1"/>
      <c r="B1161" s="1"/>
      <c r="C1161" s="1"/>
      <c r="D1161" s="1"/>
    </row>
    <row r="1162" spans="1:4" x14ac:dyDescent="0.2">
      <c r="A1162" s="1"/>
      <c r="B1162" s="1"/>
      <c r="C1162" s="1"/>
      <c r="D1162" s="1"/>
    </row>
    <row r="1163" spans="1:4" x14ac:dyDescent="0.2">
      <c r="A1163" s="1"/>
      <c r="B1163" s="1"/>
      <c r="C1163" s="1"/>
      <c r="D1163" s="1"/>
    </row>
    <row r="1164" spans="1:4" x14ac:dyDescent="0.2">
      <c r="A1164" s="1"/>
      <c r="B1164" s="1"/>
      <c r="C1164" s="1"/>
      <c r="D1164" s="1"/>
    </row>
    <row r="1165" spans="1:4" x14ac:dyDescent="0.2">
      <c r="A1165" s="1"/>
      <c r="B1165" s="1"/>
      <c r="C1165" s="1"/>
      <c r="D1165" s="1"/>
    </row>
    <row r="1166" spans="1:4" x14ac:dyDescent="0.2">
      <c r="A1166" s="1"/>
      <c r="B1166" s="1"/>
      <c r="C1166" s="1"/>
      <c r="D1166" s="1"/>
    </row>
    <row r="1167" spans="1:4" x14ac:dyDescent="0.2">
      <c r="A1167" s="1"/>
      <c r="B1167" s="1"/>
      <c r="C1167" s="1"/>
      <c r="D1167" s="1"/>
    </row>
    <row r="1168" spans="1:4" x14ac:dyDescent="0.2">
      <c r="A1168" s="1"/>
      <c r="B1168" s="1"/>
      <c r="C1168" s="1"/>
      <c r="D1168" s="1"/>
    </row>
    <row r="1169" spans="1:4" x14ac:dyDescent="0.2">
      <c r="A1169" s="1"/>
      <c r="B1169" s="1"/>
      <c r="C1169" s="1"/>
      <c r="D1169" s="1"/>
    </row>
    <row r="1170" spans="1:4" x14ac:dyDescent="0.2">
      <c r="A1170" s="1"/>
      <c r="B1170" s="1"/>
      <c r="C1170" s="1"/>
      <c r="D1170" s="1"/>
    </row>
    <row r="1171" spans="1:4" x14ac:dyDescent="0.2">
      <c r="A1171" s="1"/>
      <c r="B1171" s="1"/>
      <c r="C1171" s="1"/>
      <c r="D1171" s="1"/>
    </row>
    <row r="1172" spans="1:4" x14ac:dyDescent="0.2">
      <c r="A1172" s="1"/>
      <c r="B1172" s="1"/>
      <c r="C1172" s="1"/>
      <c r="D1172" s="1"/>
    </row>
    <row r="1173" spans="1:4" x14ac:dyDescent="0.2">
      <c r="A1173" s="1"/>
      <c r="B1173" s="1"/>
      <c r="C1173" s="1"/>
      <c r="D1173" s="1"/>
    </row>
    <row r="1174" spans="1:4" x14ac:dyDescent="0.2">
      <c r="A1174" s="1"/>
      <c r="B1174" s="1"/>
      <c r="C1174" s="1"/>
      <c r="D1174" s="1"/>
    </row>
    <row r="1175" spans="1:4" x14ac:dyDescent="0.2">
      <c r="A1175" s="1"/>
      <c r="B1175" s="1"/>
      <c r="C1175" s="1"/>
      <c r="D1175" s="1"/>
    </row>
    <row r="1176" spans="1:4" x14ac:dyDescent="0.2">
      <c r="A1176" s="1"/>
      <c r="B1176" s="1"/>
      <c r="C1176" s="1"/>
      <c r="D1176" s="1"/>
    </row>
    <row r="1177" spans="1:4" x14ac:dyDescent="0.2">
      <c r="A1177" s="1"/>
      <c r="B1177" s="1"/>
      <c r="C1177" s="1"/>
      <c r="D1177" s="1"/>
    </row>
    <row r="1178" spans="1:4" x14ac:dyDescent="0.2">
      <c r="A1178" s="1"/>
      <c r="B1178" s="1"/>
      <c r="C1178" s="1"/>
      <c r="D1178" s="1"/>
    </row>
    <row r="1179" spans="1:4" x14ac:dyDescent="0.2">
      <c r="A1179" s="1"/>
      <c r="B1179" s="1"/>
      <c r="C1179" s="1"/>
      <c r="D1179" s="1"/>
    </row>
    <row r="1180" spans="1:4" x14ac:dyDescent="0.2">
      <c r="A1180" s="1"/>
      <c r="B1180" s="1"/>
      <c r="C1180" s="1"/>
      <c r="D1180" s="1"/>
    </row>
    <row r="1181" spans="1:4" x14ac:dyDescent="0.2">
      <c r="A1181" s="1"/>
      <c r="B1181" s="1"/>
      <c r="C1181" s="1"/>
      <c r="D1181" s="1"/>
    </row>
    <row r="1182" spans="1:4" x14ac:dyDescent="0.2">
      <c r="A1182" s="1"/>
      <c r="B1182" s="1"/>
      <c r="C1182" s="1"/>
      <c r="D1182" s="1"/>
    </row>
    <row r="1183" spans="1:4" x14ac:dyDescent="0.2">
      <c r="A1183" s="1"/>
      <c r="B1183" s="1"/>
      <c r="C1183" s="1"/>
      <c r="D1183" s="1"/>
    </row>
    <row r="1184" spans="1:4" x14ac:dyDescent="0.2">
      <c r="A1184" s="1"/>
      <c r="B1184" s="1"/>
      <c r="C1184" s="1"/>
      <c r="D1184" s="1"/>
    </row>
    <row r="1185" spans="1:4" x14ac:dyDescent="0.2">
      <c r="A1185" s="1"/>
      <c r="B1185" s="1"/>
      <c r="C1185" s="1"/>
      <c r="D1185" s="1"/>
    </row>
    <row r="1186" spans="1:4" x14ac:dyDescent="0.2">
      <c r="A1186" s="1"/>
      <c r="B1186" s="1"/>
      <c r="C1186" s="1"/>
      <c r="D1186" s="1"/>
    </row>
    <row r="1187" spans="1:4" x14ac:dyDescent="0.2">
      <c r="A1187" s="1"/>
      <c r="B1187" s="1"/>
      <c r="C1187" s="1"/>
      <c r="D1187" s="1"/>
    </row>
    <row r="1188" spans="1:4" x14ac:dyDescent="0.2">
      <c r="A1188" s="1"/>
      <c r="B1188" s="1"/>
      <c r="C1188" s="1"/>
      <c r="D1188" s="1"/>
    </row>
    <row r="1189" spans="1:4" x14ac:dyDescent="0.2">
      <c r="A1189" s="1"/>
      <c r="B1189" s="1"/>
      <c r="C1189" s="1"/>
      <c r="D1189" s="1"/>
    </row>
    <row r="1190" spans="1:4" x14ac:dyDescent="0.2">
      <c r="A1190" s="1"/>
      <c r="B1190" s="1"/>
      <c r="C1190" s="1"/>
      <c r="D1190" s="1"/>
    </row>
    <row r="1191" spans="1:4" x14ac:dyDescent="0.2">
      <c r="A1191" s="1"/>
      <c r="B1191" s="1"/>
      <c r="C1191" s="1"/>
      <c r="D1191" s="1"/>
    </row>
    <row r="1192" spans="1:4" x14ac:dyDescent="0.2">
      <c r="A1192" s="1"/>
      <c r="B1192" s="1"/>
      <c r="C1192" s="1"/>
      <c r="D1192" s="1"/>
    </row>
    <row r="1193" spans="1:4" x14ac:dyDescent="0.2">
      <c r="A1193" s="1"/>
      <c r="B1193" s="1"/>
      <c r="C1193" s="1"/>
      <c r="D1193" s="1"/>
    </row>
    <row r="1194" spans="1:4" x14ac:dyDescent="0.2">
      <c r="A1194" s="1"/>
      <c r="B1194" s="1"/>
      <c r="C1194" s="1"/>
      <c r="D1194" s="1"/>
    </row>
    <row r="1195" spans="1:4" x14ac:dyDescent="0.2">
      <c r="A1195" s="1"/>
      <c r="B1195" s="1"/>
      <c r="C1195" s="1"/>
      <c r="D1195" s="1"/>
    </row>
    <row r="1196" spans="1:4" x14ac:dyDescent="0.2">
      <c r="A1196" s="1"/>
      <c r="B1196" s="1"/>
      <c r="C1196" s="1"/>
      <c r="D1196" s="1"/>
    </row>
    <row r="1197" spans="1:4" x14ac:dyDescent="0.2">
      <c r="A1197" s="1"/>
      <c r="B1197" s="1"/>
      <c r="C1197" s="1"/>
      <c r="D1197" s="1"/>
    </row>
    <row r="1198" spans="1:4" x14ac:dyDescent="0.2">
      <c r="A1198" s="1"/>
      <c r="B1198" s="1"/>
      <c r="C1198" s="1"/>
      <c r="D1198" s="1"/>
    </row>
    <row r="1199" spans="1:4" x14ac:dyDescent="0.2">
      <c r="A1199" s="1"/>
      <c r="B1199" s="1"/>
      <c r="C1199" s="1"/>
      <c r="D1199" s="1"/>
    </row>
    <row r="1200" spans="1:4" x14ac:dyDescent="0.2">
      <c r="A1200" s="1"/>
      <c r="B1200" s="1"/>
      <c r="C1200" s="1"/>
      <c r="D1200" s="1"/>
    </row>
    <row r="1201" spans="1:4" x14ac:dyDescent="0.2">
      <c r="A1201" s="1"/>
      <c r="B1201" s="1"/>
      <c r="C1201" s="1"/>
      <c r="D1201" s="1"/>
    </row>
    <row r="1202" spans="1:4" x14ac:dyDescent="0.2">
      <c r="A1202" s="1"/>
      <c r="B1202" s="1"/>
      <c r="C1202" s="1"/>
      <c r="D1202" s="1"/>
    </row>
    <row r="1203" spans="1:4" x14ac:dyDescent="0.2">
      <c r="A1203" s="1"/>
      <c r="B1203" s="1"/>
      <c r="C1203" s="1"/>
      <c r="D1203" s="1"/>
    </row>
    <row r="1204" spans="1:4" x14ac:dyDescent="0.2">
      <c r="A1204" s="1"/>
      <c r="B1204" s="1"/>
      <c r="C1204" s="1"/>
      <c r="D1204" s="1"/>
    </row>
    <row r="1205" spans="1:4" x14ac:dyDescent="0.2">
      <c r="A1205" s="1"/>
      <c r="B1205" s="1"/>
      <c r="C1205" s="1"/>
      <c r="D1205" s="1"/>
    </row>
    <row r="1206" spans="1:4" x14ac:dyDescent="0.2">
      <c r="A1206" s="1"/>
      <c r="B1206" s="1"/>
      <c r="C1206" s="1"/>
      <c r="D1206" s="1"/>
    </row>
    <row r="1207" spans="1:4" x14ac:dyDescent="0.2">
      <c r="A1207" s="1"/>
      <c r="B1207" s="1"/>
      <c r="C1207" s="1"/>
      <c r="D1207" s="1"/>
    </row>
    <row r="1208" spans="1:4" x14ac:dyDescent="0.2">
      <c r="A1208" s="1"/>
      <c r="B1208" s="1"/>
      <c r="C1208" s="1"/>
      <c r="D1208" s="1"/>
    </row>
    <row r="1209" spans="1:4" x14ac:dyDescent="0.2">
      <c r="A1209" s="1"/>
      <c r="B1209" s="1"/>
      <c r="C1209" s="1"/>
      <c r="D1209" s="1"/>
    </row>
    <row r="1210" spans="1:4" x14ac:dyDescent="0.2">
      <c r="A1210" s="1"/>
      <c r="B1210" s="1"/>
      <c r="C1210" s="1"/>
      <c r="D1210" s="1"/>
    </row>
    <row r="1211" spans="1:4" x14ac:dyDescent="0.2">
      <c r="A1211" s="1"/>
      <c r="B1211" s="1"/>
      <c r="C1211" s="1"/>
      <c r="D1211" s="1"/>
    </row>
    <row r="1212" spans="1:4" x14ac:dyDescent="0.2">
      <c r="A1212" s="1"/>
      <c r="B1212" s="1"/>
      <c r="C1212" s="1"/>
      <c r="D1212" s="1"/>
    </row>
    <row r="1213" spans="1:4" x14ac:dyDescent="0.2">
      <c r="A1213" s="1"/>
      <c r="B1213" s="1"/>
      <c r="C1213" s="1"/>
      <c r="D1213" s="1"/>
    </row>
    <row r="1214" spans="1:4" x14ac:dyDescent="0.2">
      <c r="A1214" s="1"/>
      <c r="B1214" s="1"/>
      <c r="C1214" s="1"/>
      <c r="D1214" s="1"/>
    </row>
    <row r="1215" spans="1:4" x14ac:dyDescent="0.2">
      <c r="A1215" s="1"/>
      <c r="B1215" s="1"/>
      <c r="C1215" s="1"/>
      <c r="D1215" s="1"/>
    </row>
    <row r="1216" spans="1:4" x14ac:dyDescent="0.2">
      <c r="A1216" s="1"/>
      <c r="B1216" s="1"/>
      <c r="C1216" s="1"/>
      <c r="D1216" s="1"/>
    </row>
    <row r="1217" spans="1:4" x14ac:dyDescent="0.2">
      <c r="A1217" s="1"/>
      <c r="B1217" s="1"/>
      <c r="C1217" s="1"/>
      <c r="D1217" s="1"/>
    </row>
    <row r="1218" spans="1:4" x14ac:dyDescent="0.2">
      <c r="A1218" s="1"/>
      <c r="B1218" s="1"/>
      <c r="C1218" s="1"/>
      <c r="D1218" s="1"/>
    </row>
    <row r="1219" spans="1:4" x14ac:dyDescent="0.2">
      <c r="A1219" s="1"/>
      <c r="B1219" s="1"/>
      <c r="C1219" s="1"/>
      <c r="D1219" s="1"/>
    </row>
    <row r="1220" spans="1:4" x14ac:dyDescent="0.2">
      <c r="A1220" s="1"/>
      <c r="B1220" s="1"/>
      <c r="C1220" s="1"/>
      <c r="D1220" s="1"/>
    </row>
    <row r="1221" spans="1:4" x14ac:dyDescent="0.2">
      <c r="A1221" s="1"/>
      <c r="B1221" s="1"/>
      <c r="C1221" s="1"/>
      <c r="D1221" s="1"/>
    </row>
    <row r="1222" spans="1:4" x14ac:dyDescent="0.2">
      <c r="A1222" s="1"/>
      <c r="B1222" s="1"/>
      <c r="C1222" s="1"/>
      <c r="D1222" s="1"/>
    </row>
    <row r="1223" spans="1:4" x14ac:dyDescent="0.2">
      <c r="A1223" s="1"/>
      <c r="B1223" s="1"/>
      <c r="C1223" s="1"/>
      <c r="D1223" s="1"/>
    </row>
    <row r="1224" spans="1:4" x14ac:dyDescent="0.2">
      <c r="A1224" s="1"/>
      <c r="B1224" s="1"/>
      <c r="C1224" s="1"/>
      <c r="D1224" s="1"/>
    </row>
    <row r="1225" spans="1:4" x14ac:dyDescent="0.2">
      <c r="A1225" s="1"/>
      <c r="B1225" s="1"/>
      <c r="C1225" s="1"/>
      <c r="D1225" s="1"/>
    </row>
    <row r="1226" spans="1:4" x14ac:dyDescent="0.2">
      <c r="A1226" s="1"/>
      <c r="B1226" s="1"/>
      <c r="C1226" s="1"/>
      <c r="D1226" s="1"/>
    </row>
    <row r="1227" spans="1:4" x14ac:dyDescent="0.2">
      <c r="A1227" s="1"/>
      <c r="B1227" s="1"/>
      <c r="C1227" s="1"/>
      <c r="D1227" s="1"/>
    </row>
    <row r="1228" spans="1:4" x14ac:dyDescent="0.2">
      <c r="A1228" s="1"/>
      <c r="B1228" s="1"/>
      <c r="C1228" s="1"/>
      <c r="D1228" s="1"/>
    </row>
    <row r="1229" spans="1:4" x14ac:dyDescent="0.2">
      <c r="A1229" s="1"/>
      <c r="B1229" s="1"/>
      <c r="C1229" s="1"/>
      <c r="D1229" s="1"/>
    </row>
    <row r="1230" spans="1:4" x14ac:dyDescent="0.2">
      <c r="A1230" s="1"/>
      <c r="B1230" s="1"/>
      <c r="C1230" s="1"/>
      <c r="D1230" s="1"/>
    </row>
    <row r="1231" spans="1:4" x14ac:dyDescent="0.2">
      <c r="A1231" s="1"/>
      <c r="B1231" s="1"/>
      <c r="C1231" s="1"/>
      <c r="D1231" s="1"/>
    </row>
    <row r="1232" spans="1:4" x14ac:dyDescent="0.2">
      <c r="A1232" s="1"/>
      <c r="B1232" s="1"/>
      <c r="C1232" s="1"/>
      <c r="D1232" s="1"/>
    </row>
    <row r="1233" spans="1:4" x14ac:dyDescent="0.2">
      <c r="A1233" s="1"/>
      <c r="B1233" s="1"/>
      <c r="C1233" s="1"/>
      <c r="D1233" s="1"/>
    </row>
    <row r="1234" spans="1:4" x14ac:dyDescent="0.2">
      <c r="A1234" s="1"/>
      <c r="B1234" s="1"/>
      <c r="C1234" s="1"/>
      <c r="D1234" s="1"/>
    </row>
    <row r="1235" spans="1:4" x14ac:dyDescent="0.2">
      <c r="A1235" s="1"/>
      <c r="B1235" s="1"/>
      <c r="C1235" s="1"/>
      <c r="D1235" s="1"/>
    </row>
    <row r="1236" spans="1:4" x14ac:dyDescent="0.2">
      <c r="A1236" s="1"/>
      <c r="B1236" s="1"/>
      <c r="C1236" s="1"/>
      <c r="D1236" s="1"/>
    </row>
    <row r="1237" spans="1:4" x14ac:dyDescent="0.2">
      <c r="A1237" s="1"/>
      <c r="B1237" s="1"/>
      <c r="C1237" s="1"/>
      <c r="D1237" s="1"/>
    </row>
    <row r="1238" spans="1:4" x14ac:dyDescent="0.2">
      <c r="A1238" s="1"/>
      <c r="B1238" s="1"/>
      <c r="C1238" s="1"/>
      <c r="D1238" s="1"/>
    </row>
    <row r="1239" spans="1:4" x14ac:dyDescent="0.2">
      <c r="A1239" s="1"/>
      <c r="B1239" s="1"/>
      <c r="C1239" s="1"/>
      <c r="D1239" s="1"/>
    </row>
    <row r="1240" spans="1:4" x14ac:dyDescent="0.2">
      <c r="A1240" s="1"/>
      <c r="B1240" s="1"/>
      <c r="C1240" s="1"/>
      <c r="D1240" s="1"/>
    </row>
    <row r="1241" spans="1:4" x14ac:dyDescent="0.2">
      <c r="A1241" s="1"/>
      <c r="B1241" s="1"/>
      <c r="C1241" s="1"/>
      <c r="D1241" s="1"/>
    </row>
    <row r="1242" spans="1:4" x14ac:dyDescent="0.2">
      <c r="A1242" s="1"/>
      <c r="B1242" s="1"/>
      <c r="C1242" s="1"/>
      <c r="D1242" s="1"/>
    </row>
    <row r="1243" spans="1:4" x14ac:dyDescent="0.2">
      <c r="A1243" s="1"/>
      <c r="B1243" s="1"/>
      <c r="C1243" s="1"/>
      <c r="D1243" s="1"/>
    </row>
    <row r="1244" spans="1:4" x14ac:dyDescent="0.2">
      <c r="A1244" s="1"/>
      <c r="B1244" s="1"/>
      <c r="C1244" s="1"/>
      <c r="D1244" s="1"/>
    </row>
    <row r="1245" spans="1:4" x14ac:dyDescent="0.2">
      <c r="A1245" s="1"/>
      <c r="B1245" s="1"/>
      <c r="C1245" s="1"/>
      <c r="D1245" s="1"/>
    </row>
    <row r="1246" spans="1:4" x14ac:dyDescent="0.2">
      <c r="A1246" s="1"/>
      <c r="B1246" s="1"/>
      <c r="C1246" s="1"/>
      <c r="D1246" s="1"/>
    </row>
    <row r="1247" spans="1:4" x14ac:dyDescent="0.2">
      <c r="A1247" s="1"/>
      <c r="B1247" s="1"/>
      <c r="C1247" s="1"/>
      <c r="D1247" s="1"/>
    </row>
    <row r="1248" spans="1:4" x14ac:dyDescent="0.2">
      <c r="A1248" s="1"/>
      <c r="B1248" s="1"/>
      <c r="C1248" s="1"/>
      <c r="D1248" s="1"/>
    </row>
    <row r="1249" spans="1:4" x14ac:dyDescent="0.2">
      <c r="A1249" s="1"/>
      <c r="B1249" s="1"/>
      <c r="C1249" s="1"/>
      <c r="D1249" s="1"/>
    </row>
    <row r="1250" spans="1:4" x14ac:dyDescent="0.2">
      <c r="A1250" s="1"/>
      <c r="B1250" s="1"/>
      <c r="C1250" s="1"/>
      <c r="D1250" s="1"/>
    </row>
    <row r="1251" spans="1:4" x14ac:dyDescent="0.2">
      <c r="A1251" s="1"/>
      <c r="B1251" s="1"/>
      <c r="C1251" s="1"/>
      <c r="D1251" s="1"/>
    </row>
    <row r="1252" spans="1:4" x14ac:dyDescent="0.2">
      <c r="A1252" s="1"/>
      <c r="B1252" s="1"/>
      <c r="C1252" s="1"/>
      <c r="D1252" s="1"/>
    </row>
    <row r="1253" spans="1:4" x14ac:dyDescent="0.2">
      <c r="A1253" s="1"/>
      <c r="B1253" s="1"/>
      <c r="C1253" s="1"/>
      <c r="D1253" s="1"/>
    </row>
    <row r="1254" spans="1:4" x14ac:dyDescent="0.2">
      <c r="A1254" s="1"/>
      <c r="B1254" s="1"/>
      <c r="C1254" s="1"/>
      <c r="D1254" s="1"/>
    </row>
    <row r="1255" spans="1:4" x14ac:dyDescent="0.2">
      <c r="A1255" s="1"/>
      <c r="B1255" s="1"/>
      <c r="C1255" s="1"/>
      <c r="D1255" s="1"/>
    </row>
    <row r="1256" spans="1:4" x14ac:dyDescent="0.2">
      <c r="A1256" s="1"/>
      <c r="B1256" s="1"/>
      <c r="C1256" s="1"/>
      <c r="D1256" s="1"/>
    </row>
    <row r="1257" spans="1:4" x14ac:dyDescent="0.2">
      <c r="A1257" s="1"/>
      <c r="B1257" s="1"/>
      <c r="C1257" s="1"/>
      <c r="D1257" s="1"/>
    </row>
    <row r="1258" spans="1:4" x14ac:dyDescent="0.2">
      <c r="A1258" s="1"/>
      <c r="B1258" s="1"/>
      <c r="C1258" s="1"/>
      <c r="D1258" s="1"/>
    </row>
    <row r="1259" spans="1:4" x14ac:dyDescent="0.2">
      <c r="A1259" s="1"/>
      <c r="B1259" s="1"/>
      <c r="C1259" s="1"/>
      <c r="D1259" s="1"/>
    </row>
    <row r="1260" spans="1:4" x14ac:dyDescent="0.2">
      <c r="A1260" s="1"/>
      <c r="B1260" s="1"/>
      <c r="C1260" s="1"/>
      <c r="D1260" s="1"/>
    </row>
    <row r="1261" spans="1:4" x14ac:dyDescent="0.2">
      <c r="A1261" s="1"/>
      <c r="B1261" s="1"/>
      <c r="C1261" s="1"/>
      <c r="D1261" s="1"/>
    </row>
    <row r="1262" spans="1:4" x14ac:dyDescent="0.2">
      <c r="A1262" s="1"/>
      <c r="B1262" s="1"/>
      <c r="C1262" s="1"/>
      <c r="D1262" s="1"/>
    </row>
    <row r="1263" spans="1:4" x14ac:dyDescent="0.2">
      <c r="A1263" s="1"/>
      <c r="B1263" s="1"/>
      <c r="C1263" s="1"/>
      <c r="D1263" s="1"/>
    </row>
    <row r="1264" spans="1:4" x14ac:dyDescent="0.2">
      <c r="A1264" s="1"/>
      <c r="B1264" s="1"/>
      <c r="C1264" s="1"/>
      <c r="D1264" s="1"/>
    </row>
    <row r="1265" spans="1:4" x14ac:dyDescent="0.2">
      <c r="A1265" s="1"/>
      <c r="B1265" s="1"/>
      <c r="C1265" s="1"/>
      <c r="D1265" s="1"/>
    </row>
    <row r="1266" spans="1:4" x14ac:dyDescent="0.2">
      <c r="A1266" s="1"/>
      <c r="B1266" s="1"/>
      <c r="C1266" s="1"/>
      <c r="D1266" s="1"/>
    </row>
    <row r="1267" spans="1:4" x14ac:dyDescent="0.2">
      <c r="A1267" s="1"/>
      <c r="B1267" s="1"/>
      <c r="C1267" s="1"/>
      <c r="D1267" s="1"/>
    </row>
    <row r="1268" spans="1:4" x14ac:dyDescent="0.2">
      <c r="A1268" s="1"/>
      <c r="B1268" s="1"/>
      <c r="C1268" s="1"/>
      <c r="D1268" s="1"/>
    </row>
    <row r="1269" spans="1:4" x14ac:dyDescent="0.2">
      <c r="A1269" s="1"/>
      <c r="B1269" s="1"/>
      <c r="C1269" s="1"/>
      <c r="D1269" s="1"/>
    </row>
    <row r="1270" spans="1:4" x14ac:dyDescent="0.2">
      <c r="A1270" s="1"/>
      <c r="B1270" s="1"/>
      <c r="C1270" s="1"/>
      <c r="D1270" s="1"/>
    </row>
    <row r="1271" spans="1:4" x14ac:dyDescent="0.2">
      <c r="A1271" s="1"/>
      <c r="B1271" s="1"/>
      <c r="C1271" s="1"/>
      <c r="D1271" s="1"/>
    </row>
    <row r="1272" spans="1:4" x14ac:dyDescent="0.2">
      <c r="A1272" s="1"/>
      <c r="B1272" s="1"/>
      <c r="C1272" s="1"/>
      <c r="D1272" s="1"/>
    </row>
    <row r="1273" spans="1:4" x14ac:dyDescent="0.2">
      <c r="A1273" s="1"/>
      <c r="B1273" s="1"/>
      <c r="C1273" s="1"/>
      <c r="D1273" s="1"/>
    </row>
    <row r="1274" spans="1:4" x14ac:dyDescent="0.2">
      <c r="A1274" s="1"/>
      <c r="B1274" s="1"/>
      <c r="C1274" s="1"/>
      <c r="D1274" s="1"/>
    </row>
    <row r="1275" spans="1:4" x14ac:dyDescent="0.2">
      <c r="A1275" s="1"/>
      <c r="B1275" s="1"/>
      <c r="C1275" s="1"/>
      <c r="D1275" s="1"/>
    </row>
    <row r="1276" spans="1:4" x14ac:dyDescent="0.2">
      <c r="A1276" s="1"/>
      <c r="B1276" s="1"/>
      <c r="C1276" s="1"/>
      <c r="D1276" s="1"/>
    </row>
    <row r="1277" spans="1:4" x14ac:dyDescent="0.2">
      <c r="A1277" s="1"/>
      <c r="B1277" s="1"/>
      <c r="C1277" s="1"/>
      <c r="D1277" s="1"/>
    </row>
    <row r="1278" spans="1:4" x14ac:dyDescent="0.2">
      <c r="A1278" s="1"/>
      <c r="B1278" s="1"/>
      <c r="C1278" s="1"/>
      <c r="D1278" s="1"/>
    </row>
    <row r="1279" spans="1:4" x14ac:dyDescent="0.2">
      <c r="A1279" s="1"/>
      <c r="B1279" s="1"/>
      <c r="C1279" s="1"/>
      <c r="D1279" s="1"/>
    </row>
    <row r="1280" spans="1:4" x14ac:dyDescent="0.2">
      <c r="A1280" s="1"/>
      <c r="B1280" s="1"/>
      <c r="C1280" s="1"/>
      <c r="D1280" s="1"/>
    </row>
    <row r="1281" spans="1:4" x14ac:dyDescent="0.2">
      <c r="A1281" s="1"/>
      <c r="B1281" s="1"/>
      <c r="C1281" s="1"/>
      <c r="D1281" s="1"/>
    </row>
    <row r="1282" spans="1:4" x14ac:dyDescent="0.2">
      <c r="A1282" s="1"/>
      <c r="B1282" s="1"/>
      <c r="C1282" s="1"/>
      <c r="D1282" s="1"/>
    </row>
    <row r="1283" spans="1:4" x14ac:dyDescent="0.2">
      <c r="A1283" s="1"/>
      <c r="B1283" s="1"/>
      <c r="C1283" s="1"/>
      <c r="D1283" s="1"/>
    </row>
    <row r="1284" spans="1:4" x14ac:dyDescent="0.2">
      <c r="A1284" s="1"/>
      <c r="B1284" s="1"/>
      <c r="C1284" s="1"/>
      <c r="D1284" s="1"/>
    </row>
    <row r="1285" spans="1:4" x14ac:dyDescent="0.2">
      <c r="A1285" s="1"/>
      <c r="B1285" s="1"/>
      <c r="C1285" s="1"/>
      <c r="D1285" s="1"/>
    </row>
    <row r="1286" spans="1:4" x14ac:dyDescent="0.2">
      <c r="A1286" s="1"/>
      <c r="B1286" s="1"/>
      <c r="C1286" s="1"/>
      <c r="D1286" s="1"/>
    </row>
    <row r="1287" spans="1:4" x14ac:dyDescent="0.2">
      <c r="A1287" s="1"/>
      <c r="B1287" s="1"/>
      <c r="C1287" s="1"/>
      <c r="D1287" s="1"/>
    </row>
    <row r="1288" spans="1:4" x14ac:dyDescent="0.2">
      <c r="A1288" s="1"/>
      <c r="B1288" s="1"/>
      <c r="C1288" s="1"/>
      <c r="D1288" s="1"/>
    </row>
    <row r="1289" spans="1:4" x14ac:dyDescent="0.2">
      <c r="A1289" s="1"/>
      <c r="B1289" s="1"/>
      <c r="C1289" s="1"/>
      <c r="D1289" s="1"/>
    </row>
    <row r="1290" spans="1:4" x14ac:dyDescent="0.2">
      <c r="A1290" s="1"/>
      <c r="B1290" s="1"/>
      <c r="C1290" s="1"/>
      <c r="D1290" s="1"/>
    </row>
    <row r="1291" spans="1:4" x14ac:dyDescent="0.2">
      <c r="A1291" s="1"/>
      <c r="B1291" s="1"/>
      <c r="C1291" s="1"/>
      <c r="D1291" s="1"/>
    </row>
    <row r="1292" spans="1:4" x14ac:dyDescent="0.2">
      <c r="A1292" s="1"/>
      <c r="B1292" s="1"/>
      <c r="C1292" s="1"/>
      <c r="D1292" s="1"/>
    </row>
    <row r="1293" spans="1:4" x14ac:dyDescent="0.2">
      <c r="A1293" s="1"/>
      <c r="B1293" s="1"/>
      <c r="C1293" s="1"/>
      <c r="D1293" s="1"/>
    </row>
    <row r="1294" spans="1:4" x14ac:dyDescent="0.2">
      <c r="A1294" s="1"/>
      <c r="B1294" s="1"/>
      <c r="C1294" s="1"/>
      <c r="D1294" s="1"/>
    </row>
    <row r="1295" spans="1:4" x14ac:dyDescent="0.2">
      <c r="A1295" s="1"/>
      <c r="B1295" s="1"/>
      <c r="C1295" s="1"/>
      <c r="D1295" s="1"/>
    </row>
    <row r="1296" spans="1:4" x14ac:dyDescent="0.2">
      <c r="A1296" s="1"/>
      <c r="B1296" s="1"/>
      <c r="C1296" s="1"/>
      <c r="D1296" s="1"/>
    </row>
    <row r="1297" spans="1:4" x14ac:dyDescent="0.2">
      <c r="A1297" s="1"/>
      <c r="B1297" s="1"/>
      <c r="C1297" s="1"/>
      <c r="D1297" s="1"/>
    </row>
    <row r="1298" spans="1:4" x14ac:dyDescent="0.2">
      <c r="A1298" s="1"/>
      <c r="B1298" s="1"/>
      <c r="C1298" s="1"/>
      <c r="D1298" s="1"/>
    </row>
    <row r="1299" spans="1:4" x14ac:dyDescent="0.2">
      <c r="A1299" s="1"/>
      <c r="B1299" s="1"/>
      <c r="C1299" s="1"/>
      <c r="D1299" s="1"/>
    </row>
    <row r="1300" spans="1:4" x14ac:dyDescent="0.2">
      <c r="A1300" s="1"/>
      <c r="B1300" s="1"/>
      <c r="C1300" s="1"/>
      <c r="D1300" s="1"/>
    </row>
    <row r="1301" spans="1:4" x14ac:dyDescent="0.2">
      <c r="A1301" s="1"/>
      <c r="B1301" s="1"/>
      <c r="C1301" s="1"/>
      <c r="D1301" s="1"/>
    </row>
    <row r="1302" spans="1:4" x14ac:dyDescent="0.2">
      <c r="A1302" s="1"/>
      <c r="B1302" s="1"/>
      <c r="C1302" s="1"/>
      <c r="D1302" s="1"/>
    </row>
    <row r="1303" spans="1:4" x14ac:dyDescent="0.2">
      <c r="A1303" s="1"/>
      <c r="B1303" s="1"/>
      <c r="C1303" s="1"/>
      <c r="D1303" s="1"/>
    </row>
    <row r="1304" spans="1:4" x14ac:dyDescent="0.2">
      <c r="A1304" s="1"/>
      <c r="B1304" s="1"/>
      <c r="C1304" s="1"/>
      <c r="D1304" s="1"/>
    </row>
    <row r="1305" spans="1:4" x14ac:dyDescent="0.2">
      <c r="A1305" s="1"/>
      <c r="B1305" s="1"/>
      <c r="C1305" s="1"/>
      <c r="D1305" s="1"/>
    </row>
    <row r="1306" spans="1:4" x14ac:dyDescent="0.2">
      <c r="A1306" s="1"/>
      <c r="B1306" s="1"/>
      <c r="C1306" s="1"/>
      <c r="D1306" s="1"/>
    </row>
    <row r="1307" spans="1:4" x14ac:dyDescent="0.2">
      <c r="A1307" s="1"/>
      <c r="B1307" s="1"/>
      <c r="C1307" s="1"/>
      <c r="D1307" s="1"/>
    </row>
    <row r="1308" spans="1:4" x14ac:dyDescent="0.2">
      <c r="A1308" s="1"/>
      <c r="B1308" s="1"/>
      <c r="C1308" s="1"/>
      <c r="D1308" s="1"/>
    </row>
    <row r="1309" spans="1:4" x14ac:dyDescent="0.2">
      <c r="A1309" s="1"/>
      <c r="B1309" s="1"/>
      <c r="C1309" s="1"/>
      <c r="D1309" s="1"/>
    </row>
    <row r="1310" spans="1:4" x14ac:dyDescent="0.2">
      <c r="A1310" s="1"/>
      <c r="B1310" s="1"/>
      <c r="C1310" s="1"/>
      <c r="D1310" s="1"/>
    </row>
    <row r="1311" spans="1:4" x14ac:dyDescent="0.2">
      <c r="A1311" s="1"/>
      <c r="B1311" s="1"/>
      <c r="C1311" s="1"/>
      <c r="D1311" s="1"/>
    </row>
    <row r="1312" spans="1:4" x14ac:dyDescent="0.2">
      <c r="A1312" s="1"/>
      <c r="B1312" s="1"/>
      <c r="C1312" s="1"/>
      <c r="D1312" s="1"/>
    </row>
    <row r="1313" spans="1:4" x14ac:dyDescent="0.2">
      <c r="A1313" s="1"/>
      <c r="B1313" s="1"/>
      <c r="C1313" s="1"/>
      <c r="D1313" s="1"/>
    </row>
    <row r="1314" spans="1:4" x14ac:dyDescent="0.2">
      <c r="A1314" s="1"/>
      <c r="B1314" s="1"/>
      <c r="C1314" s="1"/>
      <c r="D1314" s="1"/>
    </row>
    <row r="1315" spans="1:4" x14ac:dyDescent="0.2">
      <c r="A1315" s="1"/>
      <c r="B1315" s="1"/>
      <c r="C1315" s="1"/>
      <c r="D1315" s="1"/>
    </row>
    <row r="1316" spans="1:4" x14ac:dyDescent="0.2">
      <c r="A1316" s="1"/>
      <c r="B1316" s="1"/>
      <c r="C1316" s="1"/>
      <c r="D1316" s="1"/>
    </row>
    <row r="1317" spans="1:4" x14ac:dyDescent="0.2">
      <c r="A1317" s="1"/>
      <c r="B1317" s="1"/>
      <c r="C1317" s="1"/>
      <c r="D1317" s="1"/>
    </row>
    <row r="1318" spans="1:4" x14ac:dyDescent="0.2">
      <c r="A1318" s="1"/>
      <c r="B1318" s="1"/>
      <c r="C1318" s="1"/>
      <c r="D1318" s="1"/>
    </row>
    <row r="1319" spans="1:4" x14ac:dyDescent="0.2">
      <c r="A1319" s="1"/>
      <c r="B1319" s="1"/>
      <c r="C1319" s="1"/>
      <c r="D1319" s="1"/>
    </row>
    <row r="1320" spans="1:4" x14ac:dyDescent="0.2">
      <c r="A1320" s="1"/>
      <c r="B1320" s="1"/>
      <c r="C1320" s="1"/>
      <c r="D1320" s="1"/>
    </row>
    <row r="1321" spans="1:4" x14ac:dyDescent="0.2">
      <c r="A1321" s="1"/>
      <c r="B1321" s="1"/>
      <c r="C1321" s="1"/>
      <c r="D1321" s="1"/>
    </row>
    <row r="1322" spans="1:4" x14ac:dyDescent="0.2">
      <c r="A1322" s="1"/>
      <c r="B1322" s="1"/>
      <c r="C1322" s="1"/>
      <c r="D1322" s="1"/>
    </row>
    <row r="1323" spans="1:4" x14ac:dyDescent="0.2">
      <c r="A1323" s="1"/>
      <c r="B1323" s="1"/>
      <c r="C1323" s="1"/>
      <c r="D1323" s="1"/>
    </row>
    <row r="1324" spans="1:4" x14ac:dyDescent="0.2">
      <c r="A1324" s="1"/>
      <c r="B1324" s="1"/>
      <c r="C1324" s="1"/>
      <c r="D1324" s="1"/>
    </row>
    <row r="1325" spans="1:4" x14ac:dyDescent="0.2">
      <c r="A1325" s="1"/>
      <c r="B1325" s="1"/>
      <c r="C1325" s="1"/>
      <c r="D1325" s="1"/>
    </row>
    <row r="1326" spans="1:4" x14ac:dyDescent="0.2">
      <c r="A1326" s="1"/>
      <c r="B1326" s="1"/>
      <c r="C1326" s="1"/>
      <c r="D1326" s="1"/>
    </row>
    <row r="1327" spans="1:4" x14ac:dyDescent="0.2">
      <c r="A1327" s="1"/>
      <c r="B1327" s="1"/>
      <c r="C1327" s="1"/>
      <c r="D1327" s="1"/>
    </row>
    <row r="1328" spans="1:4" x14ac:dyDescent="0.2">
      <c r="A1328" s="1"/>
      <c r="B1328" s="1"/>
      <c r="C1328" s="1"/>
      <c r="D1328" s="1"/>
    </row>
    <row r="1329" spans="1:4" x14ac:dyDescent="0.2">
      <c r="A1329" s="1"/>
      <c r="B1329" s="1"/>
      <c r="C1329" s="1"/>
      <c r="D1329" s="1"/>
    </row>
    <row r="1330" spans="1:4" x14ac:dyDescent="0.2">
      <c r="A1330" s="1"/>
      <c r="B1330" s="1"/>
      <c r="C1330" s="1"/>
      <c r="D1330" s="1"/>
    </row>
    <row r="1331" spans="1:4" x14ac:dyDescent="0.2">
      <c r="A1331" s="1"/>
      <c r="B1331" s="1"/>
      <c r="C1331" s="1"/>
      <c r="D1331" s="1"/>
    </row>
    <row r="1332" spans="1:4" x14ac:dyDescent="0.2">
      <c r="A1332" s="1"/>
      <c r="B1332" s="1"/>
      <c r="C1332" s="1"/>
      <c r="D1332" s="1"/>
    </row>
    <row r="1333" spans="1:4" x14ac:dyDescent="0.2">
      <c r="A1333" s="1"/>
      <c r="B1333" s="1"/>
      <c r="C1333" s="1"/>
      <c r="D1333" s="1"/>
    </row>
    <row r="1334" spans="1:4" x14ac:dyDescent="0.2">
      <c r="A1334" s="1"/>
      <c r="B1334" s="1"/>
      <c r="C1334" s="1"/>
      <c r="D1334" s="1"/>
    </row>
    <row r="1335" spans="1:4" x14ac:dyDescent="0.2">
      <c r="A1335" s="1"/>
      <c r="B1335" s="1"/>
      <c r="C1335" s="1"/>
      <c r="D1335" s="1"/>
    </row>
    <row r="1336" spans="1:4" x14ac:dyDescent="0.2">
      <c r="A1336" s="1"/>
      <c r="B1336" s="1"/>
      <c r="C1336" s="1"/>
      <c r="D1336" s="1"/>
    </row>
    <row r="1337" spans="1:4" x14ac:dyDescent="0.2">
      <c r="A1337" s="1"/>
      <c r="B1337" s="1"/>
      <c r="C1337" s="1"/>
      <c r="D1337" s="1"/>
    </row>
    <row r="1338" spans="1:4" x14ac:dyDescent="0.2">
      <c r="A1338" s="1"/>
      <c r="B1338" s="1"/>
      <c r="C1338" s="1"/>
      <c r="D1338" s="1"/>
    </row>
    <row r="1339" spans="1:4" x14ac:dyDescent="0.2">
      <c r="A1339" s="1"/>
      <c r="B1339" s="1"/>
      <c r="C1339" s="1"/>
      <c r="D1339" s="1"/>
    </row>
    <row r="1340" spans="1:4" x14ac:dyDescent="0.2">
      <c r="A1340" s="1"/>
      <c r="B1340" s="1"/>
      <c r="C1340" s="1"/>
      <c r="D1340" s="1"/>
    </row>
    <row r="1341" spans="1:4" x14ac:dyDescent="0.2">
      <c r="A1341" s="1"/>
      <c r="B1341" s="1"/>
      <c r="C1341" s="1"/>
      <c r="D1341" s="1"/>
    </row>
    <row r="1342" spans="1:4" x14ac:dyDescent="0.2">
      <c r="A1342" s="1"/>
      <c r="B1342" s="1"/>
      <c r="C1342" s="1"/>
      <c r="D1342" s="1"/>
    </row>
    <row r="1343" spans="1:4" x14ac:dyDescent="0.2">
      <c r="A1343" s="1"/>
      <c r="B1343" s="1"/>
      <c r="C1343" s="1"/>
      <c r="D1343" s="1"/>
    </row>
    <row r="1344" spans="1:4" x14ac:dyDescent="0.2">
      <c r="A1344" s="1"/>
      <c r="B1344" s="1"/>
      <c r="C1344" s="1"/>
      <c r="D1344" s="1"/>
    </row>
    <row r="1345" spans="1:4" x14ac:dyDescent="0.2">
      <c r="A1345" s="1"/>
      <c r="B1345" s="1"/>
      <c r="C1345" s="1"/>
      <c r="D1345" s="1"/>
    </row>
    <row r="1346" spans="1:4" x14ac:dyDescent="0.2">
      <c r="A1346" s="1"/>
      <c r="B1346" s="1"/>
      <c r="C1346" s="1"/>
      <c r="D1346" s="1"/>
    </row>
    <row r="1347" spans="1:4" x14ac:dyDescent="0.2">
      <c r="A1347" s="1"/>
      <c r="B1347" s="1"/>
      <c r="C1347" s="1"/>
      <c r="D1347" s="1"/>
    </row>
    <row r="1348" spans="1:4" x14ac:dyDescent="0.2">
      <c r="A1348" s="1"/>
      <c r="B1348" s="1"/>
      <c r="C1348" s="1"/>
      <c r="D1348" s="1"/>
    </row>
    <row r="1349" spans="1:4" x14ac:dyDescent="0.2">
      <c r="A1349" s="1"/>
      <c r="B1349" s="1"/>
      <c r="C1349" s="1"/>
      <c r="D1349" s="1"/>
    </row>
    <row r="1350" spans="1:4" x14ac:dyDescent="0.2">
      <c r="A1350" s="1"/>
      <c r="B1350" s="1"/>
      <c r="C1350" s="1"/>
      <c r="D1350" s="1"/>
    </row>
    <row r="1351" spans="1:4" x14ac:dyDescent="0.2">
      <c r="A1351" s="1"/>
      <c r="B1351" s="1"/>
      <c r="C1351" s="1"/>
      <c r="D1351" s="1"/>
    </row>
    <row r="1352" spans="1:4" x14ac:dyDescent="0.2">
      <c r="A1352" s="1"/>
      <c r="B1352" s="1"/>
      <c r="C1352" s="1"/>
      <c r="D1352" s="1"/>
    </row>
    <row r="1353" spans="1:4" x14ac:dyDescent="0.2">
      <c r="A1353" s="1"/>
      <c r="B1353" s="1"/>
      <c r="C1353" s="1"/>
      <c r="D1353" s="1"/>
    </row>
    <row r="1354" spans="1:4" x14ac:dyDescent="0.2">
      <c r="A1354" s="1"/>
      <c r="B1354" s="1"/>
      <c r="C1354" s="1"/>
      <c r="D1354" s="1"/>
    </row>
    <row r="1355" spans="1:4" x14ac:dyDescent="0.2">
      <c r="A1355" s="1"/>
      <c r="B1355" s="1"/>
      <c r="C1355" s="1"/>
      <c r="D1355" s="1"/>
    </row>
    <row r="1356" spans="1:4" x14ac:dyDescent="0.2">
      <c r="A1356" s="1"/>
      <c r="B1356" s="1"/>
      <c r="C1356" s="1"/>
      <c r="D1356" s="1"/>
    </row>
    <row r="1357" spans="1:4" x14ac:dyDescent="0.2">
      <c r="A1357" s="1"/>
      <c r="B1357" s="1"/>
      <c r="C1357" s="1"/>
      <c r="D1357" s="1"/>
    </row>
    <row r="1358" spans="1:4" x14ac:dyDescent="0.2">
      <c r="A1358" s="1"/>
      <c r="B1358" s="1"/>
      <c r="C1358" s="1"/>
      <c r="D1358" s="1"/>
    </row>
    <row r="1359" spans="1:4" x14ac:dyDescent="0.2">
      <c r="A1359" s="1"/>
      <c r="B1359" s="1"/>
      <c r="C1359" s="1"/>
      <c r="D1359" s="1"/>
    </row>
    <row r="1360" spans="1:4" x14ac:dyDescent="0.2">
      <c r="A1360" s="1"/>
      <c r="B1360" s="1"/>
      <c r="C1360" s="1"/>
      <c r="D1360" s="1"/>
    </row>
    <row r="1361" spans="1:4" x14ac:dyDescent="0.2">
      <c r="A1361" s="1"/>
      <c r="B1361" s="1"/>
      <c r="C1361" s="1"/>
      <c r="D1361" s="1"/>
    </row>
    <row r="1362" spans="1:4" x14ac:dyDescent="0.2">
      <c r="A1362" s="1"/>
      <c r="B1362" s="1"/>
      <c r="C1362" s="1"/>
      <c r="D1362" s="1"/>
    </row>
    <row r="1363" spans="1:4" x14ac:dyDescent="0.2">
      <c r="A1363" s="1"/>
      <c r="B1363" s="1"/>
      <c r="C1363" s="1"/>
      <c r="D1363" s="1"/>
    </row>
    <row r="1364" spans="1:4" x14ac:dyDescent="0.2">
      <c r="A1364" s="1"/>
      <c r="B1364" s="1"/>
      <c r="C1364" s="1"/>
      <c r="D1364" s="1"/>
    </row>
    <row r="1365" spans="1:4" x14ac:dyDescent="0.2">
      <c r="A1365" s="1"/>
      <c r="B1365" s="1"/>
      <c r="C1365" s="1"/>
      <c r="D1365" s="1"/>
    </row>
    <row r="1366" spans="1:4" x14ac:dyDescent="0.2">
      <c r="A1366" s="1"/>
      <c r="B1366" s="1"/>
      <c r="C1366" s="1"/>
      <c r="D1366" s="1"/>
    </row>
    <row r="1367" spans="1:4" x14ac:dyDescent="0.2">
      <c r="A1367" s="1"/>
      <c r="B1367" s="1"/>
      <c r="C1367" s="1"/>
      <c r="D1367" s="1"/>
    </row>
    <row r="1368" spans="1:4" x14ac:dyDescent="0.2">
      <c r="A1368" s="1"/>
      <c r="B1368" s="1"/>
      <c r="C1368" s="1"/>
      <c r="D1368" s="1"/>
    </row>
    <row r="1369" spans="1:4" x14ac:dyDescent="0.2">
      <c r="A1369" s="1"/>
      <c r="B1369" s="1"/>
      <c r="C1369" s="1"/>
      <c r="D1369" s="1"/>
    </row>
    <row r="1370" spans="1:4" x14ac:dyDescent="0.2">
      <c r="A1370" s="1"/>
      <c r="B1370" s="1"/>
      <c r="C1370" s="1"/>
      <c r="D1370" s="1"/>
    </row>
    <row r="1371" spans="1:4" x14ac:dyDescent="0.2">
      <c r="A1371" s="1"/>
      <c r="B1371" s="1"/>
      <c r="C1371" s="1"/>
      <c r="D1371" s="1"/>
    </row>
    <row r="1372" spans="1:4" x14ac:dyDescent="0.2">
      <c r="A1372" s="1"/>
      <c r="B1372" s="1"/>
      <c r="C1372" s="1"/>
      <c r="D1372" s="1"/>
    </row>
    <row r="1373" spans="1:4" x14ac:dyDescent="0.2">
      <c r="A1373" s="1"/>
      <c r="B1373" s="1"/>
      <c r="C1373" s="1"/>
      <c r="D1373" s="1"/>
    </row>
    <row r="1374" spans="1:4" x14ac:dyDescent="0.2">
      <c r="A1374" s="1"/>
      <c r="B1374" s="1"/>
      <c r="C1374" s="1"/>
      <c r="D1374" s="1"/>
    </row>
    <row r="1375" spans="1:4" x14ac:dyDescent="0.2">
      <c r="A1375" s="1"/>
      <c r="B1375" s="1"/>
      <c r="C1375" s="1"/>
      <c r="D1375" s="1"/>
    </row>
    <row r="1376" spans="1:4" x14ac:dyDescent="0.2">
      <c r="A1376" s="1"/>
      <c r="B1376" s="1"/>
      <c r="C1376" s="1"/>
      <c r="D1376" s="1"/>
    </row>
    <row r="1377" spans="1:4" x14ac:dyDescent="0.2">
      <c r="A1377" s="1"/>
      <c r="B1377" s="1"/>
      <c r="C1377" s="1"/>
      <c r="D1377" s="1"/>
    </row>
    <row r="1378" spans="1:4" x14ac:dyDescent="0.2">
      <c r="A1378" s="1"/>
      <c r="B1378" s="1"/>
      <c r="C1378" s="1"/>
      <c r="D1378" s="1"/>
    </row>
    <row r="1379" spans="1:4" x14ac:dyDescent="0.2">
      <c r="A1379" s="1"/>
      <c r="B1379" s="1"/>
      <c r="C1379" s="1"/>
      <c r="D1379" s="1"/>
    </row>
    <row r="1380" spans="1:4" x14ac:dyDescent="0.2">
      <c r="A1380" s="1"/>
      <c r="B1380" s="1"/>
      <c r="C1380" s="1"/>
      <c r="D1380" s="1"/>
    </row>
    <row r="1381" spans="1:4" x14ac:dyDescent="0.2">
      <c r="A1381" s="1"/>
      <c r="B1381" s="1"/>
      <c r="C1381" s="1"/>
      <c r="D1381" s="1"/>
    </row>
    <row r="1382" spans="1:4" x14ac:dyDescent="0.2">
      <c r="A1382" s="1"/>
      <c r="B1382" s="1"/>
      <c r="C1382" s="1"/>
      <c r="D1382" s="1"/>
    </row>
    <row r="1383" spans="1:4" x14ac:dyDescent="0.2">
      <c r="A1383" s="1"/>
      <c r="B1383" s="1"/>
      <c r="C1383" s="1"/>
      <c r="D1383" s="1"/>
    </row>
    <row r="1384" spans="1:4" x14ac:dyDescent="0.2">
      <c r="A1384" s="1"/>
      <c r="B1384" s="1"/>
      <c r="C1384" s="1"/>
      <c r="D1384" s="1"/>
    </row>
    <row r="1385" spans="1:4" x14ac:dyDescent="0.2">
      <c r="A1385" s="1"/>
      <c r="B1385" s="1"/>
      <c r="C1385" s="1"/>
      <c r="D1385" s="1"/>
    </row>
    <row r="1386" spans="1:4" x14ac:dyDescent="0.2">
      <c r="A1386" s="1"/>
      <c r="B1386" s="1"/>
      <c r="C1386" s="1"/>
      <c r="D1386" s="1"/>
    </row>
    <row r="1387" spans="1:4" x14ac:dyDescent="0.2">
      <c r="A1387" s="1"/>
      <c r="B1387" s="1"/>
      <c r="C1387" s="1"/>
      <c r="D1387" s="1"/>
    </row>
    <row r="1388" spans="1:4" x14ac:dyDescent="0.2">
      <c r="A1388" s="1"/>
      <c r="B1388" s="1"/>
      <c r="C1388" s="1"/>
      <c r="D1388" s="1"/>
    </row>
    <row r="1389" spans="1:4" x14ac:dyDescent="0.2">
      <c r="A1389" s="1"/>
      <c r="B1389" s="1"/>
      <c r="C1389" s="1"/>
      <c r="D1389" s="1"/>
    </row>
    <row r="1390" spans="1:4" x14ac:dyDescent="0.2">
      <c r="A1390" s="1"/>
      <c r="B1390" s="1"/>
      <c r="C1390" s="1"/>
      <c r="D1390" s="1"/>
    </row>
    <row r="1391" spans="1:4" x14ac:dyDescent="0.2">
      <c r="A1391" s="1"/>
      <c r="B1391" s="1"/>
      <c r="C1391" s="1"/>
      <c r="D1391" s="1"/>
    </row>
    <row r="1392" spans="1:4" x14ac:dyDescent="0.2">
      <c r="A1392" s="1"/>
      <c r="B1392" s="1"/>
      <c r="C1392" s="1"/>
      <c r="D1392" s="1"/>
    </row>
    <row r="1393" spans="1:4" x14ac:dyDescent="0.2">
      <c r="A1393" s="1"/>
      <c r="B1393" s="1"/>
      <c r="C1393" s="1"/>
      <c r="D1393" s="1"/>
    </row>
    <row r="1394" spans="1:4" x14ac:dyDescent="0.2">
      <c r="A1394" s="1"/>
      <c r="B1394" s="1"/>
      <c r="C1394" s="1"/>
      <c r="D1394" s="1"/>
    </row>
    <row r="1395" spans="1:4" x14ac:dyDescent="0.2">
      <c r="A1395" s="1"/>
      <c r="B1395" s="1"/>
      <c r="C1395" s="1"/>
      <c r="D1395" s="1"/>
    </row>
    <row r="1396" spans="1:4" x14ac:dyDescent="0.2">
      <c r="A1396" s="1"/>
      <c r="B1396" s="1"/>
      <c r="C1396" s="1"/>
      <c r="D1396" s="1"/>
    </row>
    <row r="1397" spans="1:4" x14ac:dyDescent="0.2">
      <c r="A1397" s="1"/>
      <c r="B1397" s="1"/>
      <c r="C1397" s="1"/>
      <c r="D1397" s="1"/>
    </row>
    <row r="1398" spans="1:4" x14ac:dyDescent="0.2">
      <c r="A1398" s="1"/>
      <c r="B1398" s="1"/>
      <c r="C1398" s="1"/>
      <c r="D1398" s="1"/>
    </row>
    <row r="1399" spans="1:4" x14ac:dyDescent="0.2">
      <c r="A1399" s="1"/>
      <c r="B1399" s="1"/>
      <c r="C1399" s="1"/>
      <c r="D1399" s="1"/>
    </row>
    <row r="1400" spans="1:4" x14ac:dyDescent="0.2">
      <c r="A1400" s="1"/>
      <c r="B1400" s="1"/>
      <c r="C1400" s="1"/>
      <c r="D1400" s="1"/>
    </row>
    <row r="1401" spans="1:4" x14ac:dyDescent="0.2">
      <c r="A1401" s="1"/>
      <c r="B1401" s="1"/>
      <c r="C1401" s="1"/>
      <c r="D1401" s="1"/>
    </row>
    <row r="1402" spans="1:4" x14ac:dyDescent="0.2">
      <c r="A1402" s="1"/>
      <c r="B1402" s="1"/>
      <c r="C1402" s="1"/>
      <c r="D1402" s="1"/>
    </row>
    <row r="1403" spans="1:4" x14ac:dyDescent="0.2">
      <c r="A1403" s="1"/>
      <c r="B1403" s="1"/>
      <c r="C1403" s="1"/>
      <c r="D1403" s="1"/>
    </row>
    <row r="1404" spans="1:4" x14ac:dyDescent="0.2">
      <c r="A1404" s="1"/>
      <c r="B1404" s="1"/>
      <c r="C1404" s="1"/>
      <c r="D1404" s="1"/>
    </row>
    <row r="1405" spans="1:4" x14ac:dyDescent="0.2">
      <c r="A1405" s="1"/>
      <c r="B1405" s="1"/>
      <c r="C1405" s="1"/>
      <c r="D1405" s="1"/>
    </row>
    <row r="1406" spans="1:4" x14ac:dyDescent="0.2">
      <c r="A1406" s="1"/>
      <c r="B1406" s="1"/>
      <c r="C1406" s="1"/>
      <c r="D1406" s="1"/>
    </row>
    <row r="1407" spans="1:4" x14ac:dyDescent="0.2">
      <c r="A1407" s="1"/>
      <c r="B1407" s="1"/>
      <c r="C1407" s="1"/>
      <c r="D1407" s="1"/>
    </row>
    <row r="1408" spans="1:4" x14ac:dyDescent="0.2">
      <c r="A1408" s="1"/>
      <c r="B1408" s="1"/>
      <c r="C1408" s="1"/>
      <c r="D1408" s="1"/>
    </row>
    <row r="1409" spans="1:4" x14ac:dyDescent="0.2">
      <c r="A1409" s="1"/>
      <c r="B1409" s="1"/>
      <c r="C1409" s="1"/>
      <c r="D1409" s="1"/>
    </row>
    <row r="1410" spans="1:4" x14ac:dyDescent="0.2">
      <c r="A1410" s="1"/>
      <c r="B1410" s="1"/>
      <c r="C1410" s="1"/>
      <c r="D1410" s="1"/>
    </row>
    <row r="1411" spans="1:4" x14ac:dyDescent="0.2">
      <c r="A1411" s="1"/>
      <c r="B1411" s="1"/>
      <c r="C1411" s="1"/>
      <c r="D1411" s="1"/>
    </row>
    <row r="1412" spans="1:4" x14ac:dyDescent="0.2">
      <c r="A1412" s="1"/>
      <c r="B1412" s="1"/>
      <c r="C1412" s="1"/>
      <c r="D1412" s="1"/>
    </row>
    <row r="1413" spans="1:4" x14ac:dyDescent="0.2">
      <c r="A1413" s="1"/>
      <c r="B1413" s="1"/>
      <c r="C1413" s="1"/>
      <c r="D1413" s="1"/>
    </row>
    <row r="1414" spans="1:4" x14ac:dyDescent="0.2">
      <c r="A1414" s="1"/>
      <c r="B1414" s="1"/>
      <c r="C1414" s="1"/>
      <c r="D1414" s="1"/>
    </row>
    <row r="1415" spans="1:4" x14ac:dyDescent="0.2">
      <c r="A1415" s="1"/>
      <c r="B1415" s="1"/>
      <c r="C1415" s="1"/>
      <c r="D1415" s="1"/>
    </row>
    <row r="1416" spans="1:4" x14ac:dyDescent="0.2">
      <c r="A1416" s="1"/>
      <c r="B1416" s="1"/>
      <c r="C1416" s="1"/>
      <c r="D1416" s="1"/>
    </row>
    <row r="1417" spans="1:4" x14ac:dyDescent="0.2">
      <c r="A1417" s="1"/>
      <c r="B1417" s="1"/>
      <c r="C1417" s="1"/>
      <c r="D1417" s="1"/>
    </row>
    <row r="1418" spans="1:4" x14ac:dyDescent="0.2">
      <c r="A1418" s="1"/>
      <c r="B1418" s="1"/>
      <c r="C1418" s="1"/>
      <c r="D1418" s="1"/>
    </row>
    <row r="1419" spans="1:4" x14ac:dyDescent="0.2">
      <c r="A1419" s="1"/>
      <c r="B1419" s="1"/>
      <c r="C1419" s="1"/>
      <c r="D1419" s="1"/>
    </row>
    <row r="1420" spans="1:4" x14ac:dyDescent="0.2">
      <c r="A1420" s="1"/>
      <c r="B1420" s="1"/>
      <c r="C1420" s="1"/>
      <c r="D1420" s="1"/>
    </row>
    <row r="1421" spans="1:4" x14ac:dyDescent="0.2">
      <c r="A1421" s="1"/>
      <c r="B1421" s="1"/>
      <c r="C1421" s="1"/>
      <c r="D1421" s="1"/>
    </row>
    <row r="1422" spans="1:4" x14ac:dyDescent="0.2">
      <c r="A1422" s="1"/>
      <c r="B1422" s="1"/>
      <c r="C1422" s="1"/>
      <c r="D1422" s="1"/>
    </row>
    <row r="1423" spans="1:4" x14ac:dyDescent="0.2">
      <c r="A1423" s="1"/>
      <c r="B1423" s="1"/>
      <c r="C1423" s="1"/>
      <c r="D1423" s="1"/>
    </row>
    <row r="1424" spans="1:4" x14ac:dyDescent="0.2">
      <c r="A1424" s="1"/>
      <c r="B1424" s="1"/>
      <c r="C1424" s="1"/>
      <c r="D1424" s="1"/>
    </row>
    <row r="1425" spans="1:4" x14ac:dyDescent="0.2">
      <c r="A1425" s="1"/>
      <c r="B1425" s="1"/>
      <c r="C1425" s="1"/>
      <c r="D1425" s="1"/>
    </row>
    <row r="1426" spans="1:4" x14ac:dyDescent="0.2">
      <c r="A1426" s="1"/>
      <c r="B1426" s="1"/>
      <c r="C1426" s="1"/>
      <c r="D1426" s="1"/>
    </row>
    <row r="1427" spans="1:4" x14ac:dyDescent="0.2">
      <c r="A1427" s="1"/>
      <c r="B1427" s="1"/>
      <c r="C1427" s="1"/>
      <c r="D1427" s="1"/>
    </row>
    <row r="1428" spans="1:4" x14ac:dyDescent="0.2">
      <c r="A1428" s="1"/>
      <c r="B1428" s="1"/>
      <c r="C1428" s="1"/>
      <c r="D1428" s="1"/>
    </row>
    <row r="1429" spans="1:4" x14ac:dyDescent="0.2">
      <c r="A1429" s="1"/>
      <c r="B1429" s="1"/>
      <c r="C1429" s="1"/>
      <c r="D1429" s="1"/>
    </row>
    <row r="1430" spans="1:4" x14ac:dyDescent="0.2">
      <c r="A1430" s="1"/>
      <c r="B1430" s="1"/>
      <c r="C1430" s="1"/>
      <c r="D1430" s="1"/>
    </row>
    <row r="1431" spans="1:4" x14ac:dyDescent="0.2">
      <c r="A1431" s="1"/>
      <c r="B1431" s="1"/>
      <c r="C1431" s="1"/>
      <c r="D1431" s="1"/>
    </row>
    <row r="1432" spans="1:4" x14ac:dyDescent="0.2">
      <c r="A1432" s="1"/>
      <c r="B1432" s="1"/>
      <c r="C1432" s="1"/>
      <c r="D1432" s="1"/>
    </row>
    <row r="1433" spans="1:4" x14ac:dyDescent="0.2">
      <c r="A1433" s="1"/>
      <c r="B1433" s="1"/>
      <c r="C1433" s="1"/>
      <c r="D1433" s="1"/>
    </row>
    <row r="1434" spans="1:4" x14ac:dyDescent="0.2">
      <c r="A1434" s="1"/>
      <c r="B1434" s="1"/>
      <c r="C1434" s="1"/>
      <c r="D1434" s="1"/>
    </row>
    <row r="1435" spans="1:4" x14ac:dyDescent="0.2">
      <c r="A1435" s="1"/>
      <c r="B1435" s="1"/>
      <c r="C1435" s="1"/>
      <c r="D1435" s="1"/>
    </row>
    <row r="1436" spans="1:4" x14ac:dyDescent="0.2">
      <c r="A1436" s="1"/>
      <c r="B1436" s="1"/>
      <c r="C1436" s="1"/>
      <c r="D1436" s="1"/>
    </row>
    <row r="1437" spans="1:4" x14ac:dyDescent="0.2">
      <c r="A1437" s="1"/>
      <c r="B1437" s="1"/>
      <c r="C1437" s="1"/>
      <c r="D1437" s="1"/>
    </row>
    <row r="1438" spans="1:4" x14ac:dyDescent="0.2">
      <c r="A1438" s="1"/>
      <c r="B1438" s="1"/>
      <c r="C1438" s="1"/>
      <c r="D1438" s="1"/>
    </row>
    <row r="1439" spans="1:4" x14ac:dyDescent="0.2">
      <c r="A1439" s="1"/>
      <c r="B1439" s="1"/>
      <c r="C1439" s="1"/>
      <c r="D1439" s="1"/>
    </row>
    <row r="1440" spans="1:4" x14ac:dyDescent="0.2">
      <c r="A1440" s="1"/>
      <c r="B1440" s="1"/>
      <c r="C1440" s="1"/>
      <c r="D1440" s="1"/>
    </row>
    <row r="1441" spans="1:4" x14ac:dyDescent="0.2">
      <c r="A1441" s="1"/>
      <c r="B1441" s="1"/>
      <c r="C1441" s="1"/>
      <c r="D1441" s="1"/>
    </row>
    <row r="1442" spans="1:4" x14ac:dyDescent="0.2">
      <c r="A1442" s="1"/>
      <c r="B1442" s="1"/>
      <c r="C1442" s="1"/>
      <c r="D1442" s="1"/>
    </row>
    <row r="1443" spans="1:4" x14ac:dyDescent="0.2">
      <c r="A1443" s="1"/>
      <c r="B1443" s="1"/>
      <c r="C1443" s="1"/>
      <c r="D1443" s="1"/>
    </row>
    <row r="1444" spans="1:4" x14ac:dyDescent="0.2">
      <c r="A1444" s="1"/>
      <c r="B1444" s="1"/>
      <c r="C1444" s="1"/>
      <c r="D1444" s="1"/>
    </row>
    <row r="1445" spans="1:4" x14ac:dyDescent="0.2">
      <c r="A1445" s="1"/>
      <c r="B1445" s="1"/>
      <c r="C1445" s="1"/>
      <c r="D1445" s="1"/>
    </row>
    <row r="1446" spans="1:4" x14ac:dyDescent="0.2">
      <c r="A1446" s="1"/>
      <c r="B1446" s="1"/>
      <c r="C1446" s="1"/>
      <c r="D1446" s="1"/>
    </row>
    <row r="1447" spans="1:4" x14ac:dyDescent="0.2">
      <c r="A1447" s="1"/>
      <c r="B1447" s="1"/>
      <c r="C1447" s="1"/>
      <c r="D1447" s="1"/>
    </row>
    <row r="1448" spans="1:4" x14ac:dyDescent="0.2">
      <c r="A1448" s="1"/>
      <c r="B1448" s="1"/>
      <c r="C1448" s="1"/>
      <c r="D1448" s="1"/>
    </row>
    <row r="1449" spans="1:4" x14ac:dyDescent="0.2">
      <c r="A1449" s="1"/>
      <c r="B1449" s="1"/>
      <c r="C1449" s="1"/>
      <c r="D1449" s="1"/>
    </row>
    <row r="1450" spans="1:4" x14ac:dyDescent="0.2">
      <c r="A1450" s="1"/>
      <c r="B1450" s="1"/>
      <c r="C1450" s="1"/>
      <c r="D1450" s="1"/>
    </row>
    <row r="1451" spans="1:4" x14ac:dyDescent="0.2">
      <c r="A1451" s="1"/>
      <c r="B1451" s="1"/>
      <c r="C1451" s="1"/>
      <c r="D1451" s="1"/>
    </row>
    <row r="1452" spans="1:4" x14ac:dyDescent="0.2">
      <c r="A1452" s="1"/>
      <c r="B1452" s="1"/>
      <c r="C1452" s="1"/>
      <c r="D1452" s="1"/>
    </row>
    <row r="1453" spans="1:4" x14ac:dyDescent="0.2">
      <c r="A1453" s="1"/>
      <c r="B1453" s="1"/>
      <c r="C1453" s="1"/>
      <c r="D1453" s="1"/>
    </row>
    <row r="1454" spans="1:4" x14ac:dyDescent="0.2">
      <c r="A1454" s="1"/>
      <c r="B1454" s="1"/>
      <c r="C1454" s="1"/>
      <c r="D1454" s="1"/>
    </row>
    <row r="1455" spans="1:4" x14ac:dyDescent="0.2">
      <c r="A1455" s="1"/>
      <c r="B1455" s="1"/>
      <c r="C1455" s="1"/>
      <c r="D1455" s="1"/>
    </row>
    <row r="1456" spans="1:4" x14ac:dyDescent="0.2">
      <c r="A1456" s="1"/>
      <c r="B1456" s="1"/>
      <c r="C1456" s="1"/>
      <c r="D1456" s="1"/>
    </row>
    <row r="1457" spans="1:4" x14ac:dyDescent="0.2">
      <c r="A1457" s="1"/>
      <c r="B1457" s="1"/>
      <c r="C1457" s="1"/>
      <c r="D1457" s="1"/>
    </row>
    <row r="1458" spans="1:4" x14ac:dyDescent="0.2">
      <c r="A1458" s="1"/>
      <c r="B1458" s="1"/>
      <c r="C1458" s="1"/>
      <c r="D1458" s="1"/>
    </row>
    <row r="1459" spans="1:4" x14ac:dyDescent="0.2">
      <c r="A1459" s="1"/>
      <c r="B1459" s="1"/>
      <c r="C1459" s="1"/>
      <c r="D1459" s="1"/>
    </row>
    <row r="1460" spans="1:4" x14ac:dyDescent="0.2">
      <c r="A1460" s="1"/>
      <c r="B1460" s="1"/>
      <c r="C1460" s="1"/>
      <c r="D1460" s="1"/>
    </row>
    <row r="1461" spans="1:4" x14ac:dyDescent="0.2">
      <c r="A1461" s="1"/>
      <c r="B1461" s="1"/>
      <c r="C1461" s="1"/>
      <c r="D1461" s="1"/>
    </row>
    <row r="1462" spans="1:4" x14ac:dyDescent="0.2">
      <c r="A1462" s="1"/>
      <c r="B1462" s="1"/>
      <c r="C1462" s="1"/>
      <c r="D1462" s="1"/>
    </row>
    <row r="1463" spans="1:4" x14ac:dyDescent="0.2">
      <c r="A1463" s="1"/>
      <c r="B1463" s="1"/>
      <c r="C1463" s="1"/>
      <c r="D1463" s="1"/>
    </row>
    <row r="1464" spans="1:4" x14ac:dyDescent="0.2">
      <c r="A1464" s="1"/>
      <c r="B1464" s="1"/>
      <c r="C1464" s="1"/>
      <c r="D1464" s="1"/>
    </row>
    <row r="1465" spans="1:4" x14ac:dyDescent="0.2">
      <c r="A1465" s="1"/>
      <c r="B1465" s="1"/>
      <c r="C1465" s="1"/>
      <c r="D1465" s="1"/>
    </row>
    <row r="1466" spans="1:4" x14ac:dyDescent="0.2">
      <c r="A1466" s="1"/>
      <c r="B1466" s="1"/>
      <c r="C1466" s="1"/>
      <c r="D1466" s="1"/>
    </row>
    <row r="1467" spans="1:4" x14ac:dyDescent="0.2">
      <c r="A1467" s="1"/>
      <c r="B1467" s="1"/>
      <c r="C1467" s="1"/>
      <c r="D1467" s="1"/>
    </row>
    <row r="1468" spans="1:4" x14ac:dyDescent="0.2">
      <c r="A1468" s="1"/>
      <c r="B1468" s="1"/>
      <c r="C1468" s="1"/>
      <c r="D1468" s="1"/>
    </row>
    <row r="1469" spans="1:4" x14ac:dyDescent="0.2">
      <c r="A1469" s="1"/>
      <c r="B1469" s="1"/>
      <c r="C1469" s="1"/>
      <c r="D1469" s="1"/>
    </row>
    <row r="1470" spans="1:4" x14ac:dyDescent="0.2">
      <c r="A1470" s="1"/>
      <c r="B1470" s="1"/>
      <c r="C1470" s="1"/>
      <c r="D1470" s="1"/>
    </row>
    <row r="1471" spans="1:4" x14ac:dyDescent="0.2">
      <c r="A1471" s="1"/>
      <c r="B1471" s="1"/>
      <c r="C1471" s="1"/>
      <c r="D1471" s="1"/>
    </row>
    <row r="1472" spans="1:4" x14ac:dyDescent="0.2">
      <c r="A1472" s="1"/>
      <c r="B1472" s="1"/>
      <c r="C1472" s="1"/>
      <c r="D1472" s="1"/>
    </row>
    <row r="1473" spans="1:4" x14ac:dyDescent="0.2">
      <c r="A1473" s="1"/>
      <c r="B1473" s="1"/>
      <c r="C1473" s="1"/>
      <c r="D1473" s="1"/>
    </row>
    <row r="1474" spans="1:4" x14ac:dyDescent="0.2">
      <c r="A1474" s="1"/>
      <c r="B1474" s="1"/>
      <c r="C1474" s="1"/>
      <c r="D1474" s="1"/>
    </row>
    <row r="1475" spans="1:4" x14ac:dyDescent="0.2">
      <c r="A1475" s="1"/>
      <c r="B1475" s="1"/>
      <c r="C1475" s="1"/>
      <c r="D1475" s="1"/>
    </row>
    <row r="1476" spans="1:4" x14ac:dyDescent="0.2">
      <c r="A1476" s="1"/>
      <c r="B1476" s="1"/>
      <c r="C1476" s="1"/>
      <c r="D1476" s="1"/>
    </row>
    <row r="1477" spans="1:4" x14ac:dyDescent="0.2">
      <c r="A1477" s="1"/>
      <c r="B1477" s="1"/>
      <c r="C1477" s="1"/>
      <c r="D1477" s="1"/>
    </row>
    <row r="1478" spans="1:4" x14ac:dyDescent="0.2">
      <c r="A1478" s="1"/>
      <c r="B1478" s="1"/>
      <c r="C1478" s="1"/>
      <c r="D1478" s="1"/>
    </row>
    <row r="1479" spans="1:4" x14ac:dyDescent="0.2">
      <c r="A1479" s="1"/>
      <c r="B1479" s="1"/>
      <c r="C1479" s="1"/>
      <c r="D1479" s="1"/>
    </row>
    <row r="1480" spans="1:4" x14ac:dyDescent="0.2">
      <c r="A1480" s="1"/>
      <c r="B1480" s="1"/>
      <c r="C1480" s="1"/>
      <c r="D1480" s="1"/>
    </row>
    <row r="1481" spans="1:4" x14ac:dyDescent="0.2">
      <c r="A1481" s="1"/>
      <c r="B1481" s="1"/>
      <c r="C1481" s="1"/>
      <c r="D1481" s="1"/>
    </row>
    <row r="1482" spans="1:4" x14ac:dyDescent="0.2">
      <c r="A1482" s="1"/>
      <c r="B1482" s="1"/>
      <c r="C1482" s="1"/>
      <c r="D1482" s="1"/>
    </row>
    <row r="1483" spans="1:4" x14ac:dyDescent="0.2">
      <c r="A1483" s="1"/>
      <c r="B1483" s="1"/>
      <c r="C1483" s="1"/>
      <c r="D1483" s="1"/>
    </row>
    <row r="1484" spans="1:4" x14ac:dyDescent="0.2">
      <c r="A1484" s="1"/>
      <c r="B1484" s="1"/>
      <c r="C1484" s="1"/>
      <c r="D1484" s="1"/>
    </row>
    <row r="1485" spans="1:4" x14ac:dyDescent="0.2">
      <c r="A1485" s="1"/>
      <c r="B1485" s="1"/>
      <c r="C1485" s="1"/>
      <c r="D1485" s="1"/>
    </row>
    <row r="1486" spans="1:4" x14ac:dyDescent="0.2">
      <c r="A1486" s="1"/>
      <c r="B1486" s="1"/>
      <c r="C1486" s="1"/>
      <c r="D1486" s="1"/>
    </row>
    <row r="1487" spans="1:4" x14ac:dyDescent="0.2">
      <c r="A1487" s="1"/>
      <c r="B1487" s="1"/>
      <c r="C1487" s="1"/>
      <c r="D1487" s="1"/>
    </row>
    <row r="1488" spans="1:4" x14ac:dyDescent="0.2">
      <c r="A1488" s="1"/>
      <c r="B1488" s="1"/>
      <c r="C1488" s="1"/>
      <c r="D1488" s="1"/>
    </row>
    <row r="1489" spans="1:4" x14ac:dyDescent="0.2">
      <c r="A1489" s="1"/>
      <c r="B1489" s="1"/>
      <c r="C1489" s="1"/>
      <c r="D1489" s="1"/>
    </row>
    <row r="1490" spans="1:4" x14ac:dyDescent="0.2">
      <c r="A1490" s="1"/>
      <c r="B1490" s="1"/>
      <c r="C1490" s="1"/>
      <c r="D1490" s="1"/>
    </row>
    <row r="1491" spans="1:4" x14ac:dyDescent="0.2">
      <c r="A1491" s="1"/>
      <c r="B1491" s="1"/>
      <c r="C1491" s="1"/>
      <c r="D1491" s="1"/>
    </row>
    <row r="1492" spans="1:4" x14ac:dyDescent="0.2">
      <c r="A1492" s="1"/>
      <c r="B1492" s="1"/>
      <c r="C1492" s="1"/>
      <c r="D1492" s="1"/>
    </row>
    <row r="1493" spans="1:4" x14ac:dyDescent="0.2">
      <c r="A1493" s="1"/>
      <c r="B1493" s="1"/>
      <c r="C1493" s="1"/>
      <c r="D1493" s="1"/>
    </row>
    <row r="1494" spans="1:4" x14ac:dyDescent="0.2">
      <c r="A1494" s="1"/>
      <c r="B1494" s="1"/>
      <c r="C1494" s="1"/>
      <c r="D1494" s="1"/>
    </row>
    <row r="1495" spans="1:4" x14ac:dyDescent="0.2">
      <c r="A1495" s="1"/>
      <c r="B1495" s="1"/>
      <c r="C1495" s="1"/>
      <c r="D1495" s="1"/>
    </row>
    <row r="1496" spans="1:4" x14ac:dyDescent="0.2">
      <c r="A1496" s="1"/>
      <c r="B1496" s="1"/>
      <c r="C1496" s="1"/>
      <c r="D1496" s="1"/>
    </row>
    <row r="1497" spans="1:4" x14ac:dyDescent="0.2">
      <c r="A1497" s="1"/>
      <c r="B1497" s="1"/>
      <c r="C1497" s="1"/>
      <c r="D1497" s="1"/>
    </row>
    <row r="1498" spans="1:4" x14ac:dyDescent="0.2">
      <c r="A1498" s="1"/>
      <c r="B1498" s="1"/>
      <c r="C1498" s="1"/>
      <c r="D1498" s="1"/>
    </row>
    <row r="1499" spans="1:4" x14ac:dyDescent="0.2">
      <c r="A1499" s="1"/>
      <c r="B1499" s="1"/>
      <c r="C1499" s="1"/>
      <c r="D1499" s="1"/>
    </row>
    <row r="1500" spans="1:4" x14ac:dyDescent="0.2">
      <c r="A1500" s="1"/>
      <c r="B1500" s="1"/>
      <c r="C1500" s="1"/>
      <c r="D1500" s="1"/>
    </row>
    <row r="1501" spans="1:4" x14ac:dyDescent="0.2">
      <c r="A1501" s="1"/>
      <c r="B1501" s="1"/>
      <c r="C1501" s="1"/>
      <c r="D1501" s="1"/>
    </row>
    <row r="1502" spans="1:4" x14ac:dyDescent="0.2">
      <c r="A1502" s="1"/>
      <c r="B1502" s="1"/>
      <c r="C1502" s="1"/>
      <c r="D1502" s="1"/>
    </row>
    <row r="1503" spans="1:4" x14ac:dyDescent="0.2">
      <c r="A1503" s="1"/>
      <c r="B1503" s="1"/>
      <c r="C1503" s="1"/>
      <c r="D1503" s="1"/>
    </row>
    <row r="1504" spans="1:4" x14ac:dyDescent="0.2">
      <c r="A1504" s="1"/>
      <c r="B1504" s="1"/>
      <c r="C1504" s="1"/>
      <c r="D1504" s="1"/>
    </row>
    <row r="1505" spans="1:4" x14ac:dyDescent="0.2">
      <c r="A1505" s="1"/>
      <c r="B1505" s="1"/>
      <c r="C1505" s="1"/>
      <c r="D1505" s="1"/>
    </row>
    <row r="1506" spans="1:4" x14ac:dyDescent="0.2">
      <c r="A1506" s="1"/>
      <c r="B1506" s="1"/>
      <c r="C1506" s="1"/>
      <c r="D1506" s="1"/>
    </row>
    <row r="1507" spans="1:4" x14ac:dyDescent="0.2">
      <c r="A1507" s="1"/>
      <c r="B1507" s="1"/>
      <c r="C1507" s="1"/>
      <c r="D1507" s="1"/>
    </row>
    <row r="1508" spans="1:4" x14ac:dyDescent="0.2">
      <c r="A1508" s="1"/>
      <c r="B1508" s="1"/>
      <c r="C1508" s="1"/>
      <c r="D1508" s="1"/>
    </row>
    <row r="1509" spans="1:4" x14ac:dyDescent="0.2">
      <c r="A1509" s="1"/>
      <c r="B1509" s="1"/>
      <c r="C1509" s="1"/>
      <c r="D1509" s="1"/>
    </row>
    <row r="1510" spans="1:4" x14ac:dyDescent="0.2">
      <c r="A1510" s="1"/>
      <c r="B1510" s="1"/>
      <c r="C1510" s="1"/>
      <c r="D1510" s="1"/>
    </row>
    <row r="1511" spans="1:4" x14ac:dyDescent="0.2">
      <c r="A1511" s="1"/>
      <c r="B1511" s="1"/>
      <c r="C1511" s="1"/>
      <c r="D1511" s="1"/>
    </row>
    <row r="1512" spans="1:4" x14ac:dyDescent="0.2">
      <c r="A1512" s="1"/>
      <c r="B1512" s="1"/>
      <c r="C1512" s="1"/>
      <c r="D1512" s="1"/>
    </row>
    <row r="1513" spans="1:4" x14ac:dyDescent="0.2">
      <c r="A1513" s="1"/>
      <c r="B1513" s="1"/>
      <c r="C1513" s="1"/>
      <c r="D1513" s="1"/>
    </row>
    <row r="1514" spans="1:4" x14ac:dyDescent="0.2">
      <c r="A1514" s="1"/>
      <c r="B1514" s="1"/>
      <c r="C1514" s="1"/>
      <c r="D1514" s="1"/>
    </row>
    <row r="1515" spans="1:4" x14ac:dyDescent="0.2">
      <c r="A1515" s="1"/>
      <c r="B1515" s="1"/>
      <c r="C1515" s="1"/>
      <c r="D1515" s="1"/>
    </row>
    <row r="1516" spans="1:4" x14ac:dyDescent="0.2">
      <c r="A1516" s="1"/>
      <c r="B1516" s="1"/>
      <c r="C1516" s="1"/>
      <c r="D1516" s="1"/>
    </row>
    <row r="1517" spans="1:4" x14ac:dyDescent="0.2">
      <c r="A1517" s="1"/>
      <c r="B1517" s="1"/>
      <c r="C1517" s="1"/>
      <c r="D1517" s="1"/>
    </row>
    <row r="1518" spans="1:4" x14ac:dyDescent="0.2">
      <c r="A1518" s="1"/>
      <c r="B1518" s="1"/>
      <c r="C1518" s="1"/>
      <c r="D1518" s="1"/>
    </row>
    <row r="1519" spans="1:4" x14ac:dyDescent="0.2">
      <c r="A1519" s="1"/>
      <c r="B1519" s="1"/>
      <c r="C1519" s="1"/>
      <c r="D1519" s="1"/>
    </row>
    <row r="1520" spans="1:4" x14ac:dyDescent="0.2">
      <c r="A1520" s="1"/>
      <c r="B1520" s="1"/>
      <c r="C1520" s="1"/>
      <c r="D1520" s="1"/>
    </row>
    <row r="1521" spans="1:4" x14ac:dyDescent="0.2">
      <c r="A1521" s="1"/>
      <c r="B1521" s="1"/>
      <c r="C1521" s="1"/>
      <c r="D1521" s="1"/>
    </row>
    <row r="1522" spans="1:4" x14ac:dyDescent="0.2">
      <c r="A1522" s="1"/>
      <c r="B1522" s="1"/>
      <c r="C1522" s="1"/>
      <c r="D1522" s="1"/>
    </row>
    <row r="1523" spans="1:4" x14ac:dyDescent="0.2">
      <c r="A1523" s="1"/>
      <c r="B1523" s="1"/>
      <c r="C1523" s="1"/>
      <c r="D1523" s="1"/>
    </row>
    <row r="1524" spans="1:4" x14ac:dyDescent="0.2">
      <c r="A1524" s="1"/>
      <c r="B1524" s="1"/>
      <c r="C1524" s="1"/>
      <c r="D1524" s="1"/>
    </row>
    <row r="1525" spans="1:4" x14ac:dyDescent="0.2">
      <c r="A1525" s="1"/>
      <c r="B1525" s="1"/>
      <c r="C1525" s="1"/>
      <c r="D1525" s="1"/>
    </row>
    <row r="1526" spans="1:4" x14ac:dyDescent="0.2">
      <c r="A1526" s="1"/>
      <c r="B1526" s="1"/>
      <c r="C1526" s="1"/>
      <c r="D1526" s="1"/>
    </row>
    <row r="1527" spans="1:4" x14ac:dyDescent="0.2">
      <c r="A1527" s="1"/>
      <c r="B1527" s="1"/>
      <c r="C1527" s="1"/>
      <c r="D1527" s="1"/>
    </row>
    <row r="1528" spans="1:4" x14ac:dyDescent="0.2">
      <c r="A1528" s="1"/>
      <c r="B1528" s="1"/>
      <c r="C1528" s="1"/>
      <c r="D1528" s="1"/>
    </row>
    <row r="1529" spans="1:4" x14ac:dyDescent="0.2">
      <c r="A1529" s="1"/>
      <c r="B1529" s="1"/>
      <c r="C1529" s="1"/>
      <c r="D1529" s="1"/>
    </row>
    <row r="1530" spans="1:4" x14ac:dyDescent="0.2">
      <c r="A1530" s="1"/>
      <c r="B1530" s="1"/>
      <c r="C1530" s="1"/>
      <c r="D1530" s="1"/>
    </row>
    <row r="1531" spans="1:4" x14ac:dyDescent="0.2">
      <c r="A1531" s="1"/>
      <c r="B1531" s="1"/>
      <c r="C1531" s="1"/>
      <c r="D1531" s="1"/>
    </row>
    <row r="1532" spans="1:4" x14ac:dyDescent="0.2">
      <c r="A1532" s="1"/>
      <c r="B1532" s="1"/>
      <c r="C1532" s="1"/>
      <c r="D1532" s="1"/>
    </row>
    <row r="1533" spans="1:4" x14ac:dyDescent="0.2">
      <c r="A1533" s="1"/>
      <c r="B1533" s="1"/>
      <c r="C1533" s="1"/>
      <c r="D1533" s="1"/>
    </row>
    <row r="1534" spans="1:4" x14ac:dyDescent="0.2">
      <c r="A1534" s="1"/>
      <c r="B1534" s="1"/>
      <c r="C1534" s="1"/>
      <c r="D1534" s="1"/>
    </row>
    <row r="1535" spans="1:4" x14ac:dyDescent="0.2">
      <c r="A1535" s="1"/>
      <c r="B1535" s="1"/>
      <c r="C1535" s="1"/>
      <c r="D1535" s="1"/>
    </row>
    <row r="1536" spans="1:4" x14ac:dyDescent="0.2">
      <c r="A1536" s="1"/>
      <c r="B1536" s="1"/>
      <c r="C1536" s="1"/>
      <c r="D1536" s="1"/>
    </row>
    <row r="1537" spans="1:4" x14ac:dyDescent="0.2">
      <c r="A1537" s="1"/>
      <c r="B1537" s="1"/>
      <c r="C1537" s="1"/>
      <c r="D1537" s="1"/>
    </row>
    <row r="1538" spans="1:4" x14ac:dyDescent="0.2">
      <c r="A1538" s="1"/>
      <c r="B1538" s="1"/>
      <c r="C1538" s="1"/>
      <c r="D1538" s="1"/>
    </row>
    <row r="1539" spans="1:4" x14ac:dyDescent="0.2">
      <c r="A1539" s="1"/>
      <c r="B1539" s="1"/>
      <c r="C1539" s="1"/>
      <c r="D1539" s="1"/>
    </row>
    <row r="1540" spans="1:4" x14ac:dyDescent="0.2">
      <c r="A1540" s="1"/>
      <c r="B1540" s="1"/>
      <c r="C1540" s="1"/>
      <c r="D1540" s="1"/>
    </row>
    <row r="1541" spans="1:4" x14ac:dyDescent="0.2">
      <c r="A1541" s="1"/>
      <c r="B1541" s="1"/>
      <c r="C1541" s="1"/>
      <c r="D1541" s="1"/>
    </row>
    <row r="1542" spans="1:4" x14ac:dyDescent="0.2">
      <c r="A1542" s="1"/>
      <c r="B1542" s="1"/>
      <c r="C1542" s="1"/>
      <c r="D1542" s="1"/>
    </row>
    <row r="1543" spans="1:4" x14ac:dyDescent="0.2">
      <c r="A1543" s="1"/>
      <c r="B1543" s="1"/>
      <c r="C1543" s="1"/>
      <c r="D1543" s="1"/>
    </row>
    <row r="1544" spans="1:4" x14ac:dyDescent="0.2">
      <c r="A1544" s="1"/>
      <c r="B1544" s="1"/>
      <c r="C1544" s="1"/>
      <c r="D1544" s="1"/>
    </row>
    <row r="1545" spans="1:4" x14ac:dyDescent="0.2">
      <c r="A1545" s="1"/>
      <c r="B1545" s="1"/>
      <c r="C1545" s="1"/>
      <c r="D1545" s="1"/>
    </row>
    <row r="1546" spans="1:4" x14ac:dyDescent="0.2">
      <c r="A1546" s="1"/>
      <c r="B1546" s="1"/>
      <c r="C1546" s="1"/>
      <c r="D1546" s="1"/>
    </row>
    <row r="1547" spans="1:4" x14ac:dyDescent="0.2">
      <c r="A1547" s="1"/>
      <c r="B1547" s="1"/>
      <c r="C1547" s="1"/>
      <c r="D1547" s="1"/>
    </row>
    <row r="1548" spans="1:4" x14ac:dyDescent="0.2">
      <c r="A1548" s="1"/>
      <c r="B1548" s="1"/>
      <c r="C1548" s="1"/>
      <c r="D1548" s="1"/>
    </row>
    <row r="1549" spans="1:4" x14ac:dyDescent="0.2">
      <c r="A1549" s="1"/>
      <c r="B1549" s="1"/>
      <c r="C1549" s="1"/>
      <c r="D1549" s="1"/>
    </row>
    <row r="1550" spans="1:4" x14ac:dyDescent="0.2">
      <c r="A1550" s="1"/>
      <c r="B1550" s="1"/>
      <c r="C1550" s="1"/>
      <c r="D1550" s="1"/>
    </row>
    <row r="1551" spans="1:4" x14ac:dyDescent="0.2">
      <c r="A1551" s="1"/>
      <c r="B1551" s="1"/>
      <c r="C1551" s="1"/>
      <c r="D1551" s="1"/>
    </row>
    <row r="1552" spans="1:4" x14ac:dyDescent="0.2">
      <c r="A1552" s="1"/>
      <c r="B1552" s="1"/>
      <c r="C1552" s="1"/>
      <c r="D1552" s="1"/>
    </row>
    <row r="1553" spans="1:4" x14ac:dyDescent="0.2">
      <c r="A1553" s="1"/>
      <c r="B1553" s="1"/>
      <c r="C1553" s="1"/>
      <c r="D1553" s="1"/>
    </row>
    <row r="1554" spans="1:4" x14ac:dyDescent="0.2">
      <c r="A1554" s="1"/>
      <c r="B1554" s="1"/>
      <c r="C1554" s="1"/>
      <c r="D1554" s="1"/>
    </row>
    <row r="1555" spans="1:4" x14ac:dyDescent="0.2">
      <c r="A1555" s="1"/>
      <c r="B1555" s="1"/>
      <c r="C1555" s="1"/>
      <c r="D1555" s="1"/>
    </row>
    <row r="1556" spans="1:4" x14ac:dyDescent="0.2">
      <c r="A1556" s="1"/>
      <c r="B1556" s="1"/>
      <c r="C1556" s="1"/>
      <c r="D1556" s="1"/>
    </row>
    <row r="1557" spans="1:4" x14ac:dyDescent="0.2">
      <c r="A1557" s="1"/>
      <c r="B1557" s="1"/>
      <c r="C1557" s="1"/>
      <c r="D1557" s="1"/>
    </row>
    <row r="1558" spans="1:4" x14ac:dyDescent="0.2">
      <c r="A1558" s="1"/>
      <c r="B1558" s="1"/>
      <c r="C1558" s="1"/>
      <c r="D1558" s="1"/>
    </row>
    <row r="1559" spans="1:4" x14ac:dyDescent="0.2">
      <c r="A1559" s="1"/>
      <c r="B1559" s="1"/>
      <c r="C1559" s="1"/>
      <c r="D1559" s="1"/>
    </row>
    <row r="1560" spans="1:4" x14ac:dyDescent="0.2">
      <c r="A1560" s="1"/>
      <c r="B1560" s="1"/>
      <c r="C1560" s="1"/>
      <c r="D1560" s="1"/>
    </row>
    <row r="1561" spans="1:4" x14ac:dyDescent="0.2">
      <c r="A1561" s="1"/>
      <c r="B1561" s="1"/>
      <c r="C1561" s="1"/>
      <c r="D1561" s="1"/>
    </row>
    <row r="1562" spans="1:4" x14ac:dyDescent="0.2">
      <c r="A1562" s="1"/>
      <c r="B1562" s="1"/>
      <c r="C1562" s="1"/>
      <c r="D1562" s="1"/>
    </row>
    <row r="1563" spans="1:4" x14ac:dyDescent="0.2">
      <c r="A1563" s="1"/>
      <c r="B1563" s="1"/>
      <c r="C1563" s="1"/>
      <c r="D1563" s="1"/>
    </row>
    <row r="1564" spans="1:4" x14ac:dyDescent="0.2">
      <c r="A1564" s="1"/>
      <c r="B1564" s="1"/>
      <c r="C1564" s="1"/>
      <c r="D1564" s="1"/>
    </row>
    <row r="1565" spans="1:4" x14ac:dyDescent="0.2">
      <c r="A1565" s="1"/>
      <c r="B1565" s="1"/>
      <c r="C1565" s="1"/>
      <c r="D1565" s="1"/>
    </row>
    <row r="1566" spans="1:4" x14ac:dyDescent="0.2">
      <c r="A1566" s="1"/>
      <c r="B1566" s="1"/>
      <c r="C1566" s="1"/>
      <c r="D1566" s="1"/>
    </row>
    <row r="1567" spans="1:4" x14ac:dyDescent="0.2">
      <c r="A1567" s="1"/>
      <c r="B1567" s="1"/>
      <c r="C1567" s="1"/>
      <c r="D1567" s="1"/>
    </row>
    <row r="1568" spans="1:4" x14ac:dyDescent="0.2">
      <c r="A1568" s="1"/>
      <c r="B1568" s="1"/>
      <c r="C1568" s="1"/>
      <c r="D1568" s="1"/>
    </row>
    <row r="1569" spans="1:4" x14ac:dyDescent="0.2">
      <c r="A1569" s="1"/>
      <c r="B1569" s="1"/>
      <c r="C1569" s="1"/>
      <c r="D1569" s="1"/>
    </row>
    <row r="1570" spans="1:4" x14ac:dyDescent="0.2">
      <c r="A1570" s="1"/>
      <c r="B1570" s="1"/>
      <c r="C1570" s="1"/>
      <c r="D1570" s="1"/>
    </row>
    <row r="1571" spans="1:4" x14ac:dyDescent="0.2">
      <c r="A1571" s="1"/>
      <c r="B1571" s="1"/>
      <c r="C1571" s="1"/>
      <c r="D1571" s="1"/>
    </row>
    <row r="1572" spans="1:4" x14ac:dyDescent="0.2">
      <c r="A1572" s="1"/>
      <c r="B1572" s="1"/>
      <c r="C1572" s="1"/>
      <c r="D1572" s="1"/>
    </row>
    <row r="1573" spans="1:4" x14ac:dyDescent="0.2">
      <c r="A1573" s="1"/>
      <c r="B1573" s="1"/>
      <c r="C1573" s="1"/>
      <c r="D1573" s="1"/>
    </row>
    <row r="1574" spans="1:4" x14ac:dyDescent="0.2">
      <c r="A1574" s="1"/>
      <c r="B1574" s="1"/>
      <c r="C1574" s="1"/>
      <c r="D1574" s="1"/>
    </row>
    <row r="1575" spans="1:4" x14ac:dyDescent="0.2">
      <c r="A1575" s="1"/>
      <c r="B1575" s="1"/>
      <c r="C1575" s="1"/>
      <c r="D1575" s="1"/>
    </row>
    <row r="1576" spans="1:4" x14ac:dyDescent="0.2">
      <c r="A1576" s="1"/>
      <c r="B1576" s="1"/>
      <c r="C1576" s="1"/>
      <c r="D1576" s="1"/>
    </row>
    <row r="1577" spans="1:4" x14ac:dyDescent="0.2">
      <c r="A1577" s="1"/>
      <c r="B1577" s="1"/>
      <c r="C1577" s="1"/>
      <c r="D1577" s="1"/>
    </row>
    <row r="1578" spans="1:4" x14ac:dyDescent="0.2">
      <c r="A1578" s="1"/>
      <c r="B1578" s="1"/>
      <c r="C1578" s="1"/>
      <c r="D1578" s="1"/>
    </row>
    <row r="1579" spans="1:4" x14ac:dyDescent="0.2">
      <c r="A1579" s="1"/>
      <c r="B1579" s="1"/>
      <c r="C1579" s="1"/>
      <c r="D1579" s="1"/>
    </row>
    <row r="1580" spans="1:4" x14ac:dyDescent="0.2">
      <c r="A1580" s="1"/>
      <c r="B1580" s="1"/>
      <c r="C1580" s="1"/>
      <c r="D1580" s="1"/>
    </row>
    <row r="1581" spans="1:4" x14ac:dyDescent="0.2">
      <c r="A1581" s="1"/>
      <c r="B1581" s="1"/>
      <c r="C1581" s="1"/>
      <c r="D1581" s="1"/>
    </row>
    <row r="1582" spans="1:4" x14ac:dyDescent="0.2">
      <c r="A1582" s="1"/>
      <c r="B1582" s="1"/>
      <c r="C1582" s="1"/>
      <c r="D1582" s="1"/>
    </row>
    <row r="1583" spans="1:4" x14ac:dyDescent="0.2">
      <c r="A1583" s="1"/>
      <c r="B1583" s="1"/>
      <c r="C1583" s="1"/>
      <c r="D1583" s="1"/>
    </row>
    <row r="1584" spans="1:4" x14ac:dyDescent="0.2">
      <c r="A1584" s="1"/>
      <c r="B1584" s="1"/>
      <c r="C1584" s="1"/>
      <c r="D1584" s="1"/>
    </row>
    <row r="1585" spans="1:4" x14ac:dyDescent="0.2">
      <c r="A1585" s="1"/>
      <c r="B1585" s="1"/>
      <c r="C1585" s="1"/>
      <c r="D1585" s="1"/>
    </row>
    <row r="1586" spans="1:4" x14ac:dyDescent="0.2">
      <c r="A1586" s="1"/>
      <c r="B1586" s="1"/>
      <c r="C1586" s="1"/>
      <c r="D1586" s="1"/>
    </row>
    <row r="1587" spans="1:4" x14ac:dyDescent="0.2">
      <c r="A1587" s="1"/>
      <c r="B1587" s="1"/>
      <c r="C1587" s="1"/>
      <c r="D1587" s="1"/>
    </row>
    <row r="1588" spans="1:4" x14ac:dyDescent="0.2">
      <c r="A1588" s="1"/>
      <c r="B1588" s="1"/>
      <c r="C1588" s="1"/>
      <c r="D1588" s="1"/>
    </row>
    <row r="1589" spans="1:4" x14ac:dyDescent="0.2">
      <c r="A1589" s="1"/>
      <c r="B1589" s="1"/>
      <c r="C1589" s="1"/>
      <c r="D1589" s="1"/>
    </row>
    <row r="1590" spans="1:4" x14ac:dyDescent="0.2">
      <c r="A1590" s="1"/>
      <c r="B1590" s="1"/>
      <c r="C1590" s="1"/>
      <c r="D1590" s="1"/>
    </row>
    <row r="1591" spans="1:4" x14ac:dyDescent="0.2">
      <c r="A1591" s="1"/>
      <c r="B1591" s="1"/>
      <c r="C1591" s="1"/>
      <c r="D1591" s="1"/>
    </row>
    <row r="1592" spans="1:4" x14ac:dyDescent="0.2">
      <c r="A1592" s="1"/>
      <c r="B1592" s="1"/>
      <c r="C1592" s="1"/>
      <c r="D1592" s="1"/>
    </row>
    <row r="1593" spans="1:4" x14ac:dyDescent="0.2">
      <c r="A1593" s="1"/>
      <c r="B1593" s="1"/>
      <c r="C1593" s="1"/>
      <c r="D1593" s="1"/>
    </row>
    <row r="1594" spans="1:4" x14ac:dyDescent="0.2">
      <c r="A1594" s="1"/>
      <c r="B1594" s="1"/>
      <c r="C1594" s="1"/>
      <c r="D1594" s="1"/>
    </row>
    <row r="1595" spans="1:4" x14ac:dyDescent="0.2">
      <c r="A1595" s="1"/>
      <c r="B1595" s="1"/>
      <c r="C1595" s="1"/>
      <c r="D1595" s="1"/>
    </row>
    <row r="1596" spans="1:4" x14ac:dyDescent="0.2">
      <c r="A1596" s="1"/>
      <c r="B1596" s="1"/>
      <c r="C1596" s="1"/>
      <c r="D1596" s="1"/>
    </row>
    <row r="1597" spans="1:4" x14ac:dyDescent="0.2">
      <c r="A1597" s="1"/>
      <c r="B1597" s="1"/>
      <c r="C1597" s="1"/>
      <c r="D1597" s="1"/>
    </row>
    <row r="1598" spans="1:4" x14ac:dyDescent="0.2">
      <c r="A1598" s="1"/>
      <c r="B1598" s="1"/>
      <c r="C1598" s="1"/>
      <c r="D1598" s="1"/>
    </row>
    <row r="1599" spans="1:4" x14ac:dyDescent="0.2">
      <c r="A1599" s="1"/>
      <c r="B1599" s="1"/>
      <c r="C1599" s="1"/>
      <c r="D1599" s="1"/>
    </row>
    <row r="1600" spans="1:4" x14ac:dyDescent="0.2">
      <c r="A1600" s="1"/>
      <c r="B1600" s="1"/>
      <c r="C1600" s="1"/>
      <c r="D1600" s="1"/>
    </row>
    <row r="1601" spans="1:4" x14ac:dyDescent="0.2">
      <c r="A1601" s="1"/>
      <c r="B1601" s="1"/>
      <c r="C1601" s="1"/>
      <c r="D1601" s="1"/>
    </row>
    <row r="1602" spans="1:4" x14ac:dyDescent="0.2">
      <c r="A1602" s="1"/>
      <c r="B1602" s="1"/>
      <c r="C1602" s="1"/>
      <c r="D1602" s="1"/>
    </row>
    <row r="1603" spans="1:4" x14ac:dyDescent="0.2">
      <c r="A1603" s="1"/>
      <c r="B1603" s="1"/>
      <c r="C1603" s="1"/>
      <c r="D1603" s="1"/>
    </row>
    <row r="1604" spans="1:4" x14ac:dyDescent="0.2">
      <c r="A1604" s="1"/>
      <c r="B1604" s="1"/>
      <c r="C1604" s="1"/>
      <c r="D1604" s="1"/>
    </row>
    <row r="1605" spans="1:4" x14ac:dyDescent="0.2">
      <c r="A1605" s="1"/>
      <c r="B1605" s="1"/>
      <c r="C1605" s="1"/>
      <c r="D1605" s="1"/>
    </row>
    <row r="1606" spans="1:4" x14ac:dyDescent="0.2">
      <c r="A1606" s="1"/>
      <c r="B1606" s="1"/>
      <c r="C1606" s="1"/>
      <c r="D1606" s="1"/>
    </row>
    <row r="1607" spans="1:4" x14ac:dyDescent="0.2">
      <c r="A1607" s="1"/>
      <c r="B1607" s="1"/>
      <c r="C1607" s="1"/>
      <c r="D1607" s="1"/>
    </row>
    <row r="1608" spans="1:4" x14ac:dyDescent="0.2">
      <c r="A1608" s="1"/>
      <c r="B1608" s="1"/>
      <c r="C1608" s="1"/>
      <c r="D1608" s="1"/>
    </row>
    <row r="1609" spans="1:4" x14ac:dyDescent="0.2">
      <c r="A1609" s="1"/>
      <c r="B1609" s="1"/>
      <c r="C1609" s="1"/>
      <c r="D1609" s="1"/>
    </row>
    <row r="1610" spans="1:4" x14ac:dyDescent="0.2">
      <c r="A1610" s="1"/>
      <c r="B1610" s="1"/>
      <c r="C1610" s="1"/>
      <c r="D1610" s="1"/>
    </row>
    <row r="1611" spans="1:4" x14ac:dyDescent="0.2">
      <c r="A1611" s="1"/>
      <c r="B1611" s="1"/>
      <c r="C1611" s="1"/>
      <c r="D1611" s="1"/>
    </row>
    <row r="1612" spans="1:4" x14ac:dyDescent="0.2">
      <c r="A1612" s="1"/>
      <c r="B1612" s="1"/>
      <c r="C1612" s="1"/>
      <c r="D1612" s="1"/>
    </row>
    <row r="1613" spans="1:4" x14ac:dyDescent="0.2">
      <c r="A1613" s="1"/>
      <c r="B1613" s="1"/>
      <c r="C1613" s="1"/>
      <c r="D1613" s="1"/>
    </row>
    <row r="1614" spans="1:4" x14ac:dyDescent="0.2">
      <c r="A1614" s="1"/>
      <c r="B1614" s="1"/>
      <c r="C1614" s="1"/>
      <c r="D1614" s="1"/>
    </row>
    <row r="1615" spans="1:4" x14ac:dyDescent="0.2">
      <c r="A1615" s="1"/>
      <c r="B1615" s="1"/>
      <c r="C1615" s="1"/>
      <c r="D1615" s="1"/>
    </row>
    <row r="1616" spans="1:4" x14ac:dyDescent="0.2">
      <c r="A1616" s="1"/>
      <c r="B1616" s="1"/>
      <c r="C1616" s="1"/>
      <c r="D1616" s="1"/>
    </row>
    <row r="1617" spans="1:4" x14ac:dyDescent="0.2">
      <c r="A1617" s="1"/>
      <c r="B1617" s="1"/>
      <c r="C1617" s="1"/>
      <c r="D1617" s="1"/>
    </row>
    <row r="1618" spans="1:4" x14ac:dyDescent="0.2">
      <c r="A1618" s="1"/>
      <c r="B1618" s="1"/>
      <c r="C1618" s="1"/>
      <c r="D1618" s="1"/>
    </row>
    <row r="1619" spans="1:4" x14ac:dyDescent="0.2">
      <c r="A1619" s="1"/>
      <c r="B1619" s="1"/>
      <c r="C1619" s="1"/>
      <c r="D1619" s="1"/>
    </row>
    <row r="1620" spans="1:4" x14ac:dyDescent="0.2">
      <c r="A1620" s="1"/>
      <c r="B1620" s="1"/>
      <c r="C1620" s="1"/>
      <c r="D1620" s="1"/>
    </row>
    <row r="1621" spans="1:4" x14ac:dyDescent="0.2">
      <c r="A1621" s="1"/>
      <c r="B1621" s="1"/>
      <c r="C1621" s="1"/>
      <c r="D1621" s="1"/>
    </row>
    <row r="1622" spans="1:4" x14ac:dyDescent="0.2">
      <c r="A1622" s="1"/>
      <c r="B1622" s="1"/>
      <c r="C1622" s="1"/>
      <c r="D1622" s="1"/>
    </row>
    <row r="1623" spans="1:4" x14ac:dyDescent="0.2">
      <c r="A1623" s="1"/>
      <c r="B1623" s="1"/>
      <c r="C1623" s="1"/>
      <c r="D1623" s="1"/>
    </row>
    <row r="1624" spans="1:4" x14ac:dyDescent="0.2">
      <c r="A1624" s="1"/>
      <c r="B1624" s="1"/>
      <c r="C1624" s="1"/>
      <c r="D1624" s="1"/>
    </row>
    <row r="1625" spans="1:4" x14ac:dyDescent="0.2">
      <c r="A1625" s="1"/>
      <c r="B1625" s="1"/>
      <c r="C1625" s="1"/>
      <c r="D1625" s="1"/>
    </row>
    <row r="1626" spans="1:4" x14ac:dyDescent="0.2">
      <c r="A1626" s="1"/>
      <c r="B1626" s="1"/>
      <c r="C1626" s="1"/>
      <c r="D1626" s="1"/>
    </row>
    <row r="1627" spans="1:4" x14ac:dyDescent="0.2">
      <c r="A1627" s="1"/>
      <c r="B1627" s="1"/>
      <c r="C1627" s="1"/>
      <c r="D1627" s="1"/>
    </row>
    <row r="1628" spans="1:4" x14ac:dyDescent="0.2">
      <c r="A1628" s="1"/>
      <c r="B1628" s="1"/>
      <c r="C1628" s="1"/>
      <c r="D1628" s="1"/>
    </row>
    <row r="1629" spans="1:4" x14ac:dyDescent="0.2">
      <c r="A1629" s="1"/>
      <c r="B1629" s="1"/>
      <c r="C1629" s="1"/>
      <c r="D1629" s="1"/>
    </row>
    <row r="1630" spans="1:4" x14ac:dyDescent="0.2">
      <c r="A1630" s="1"/>
      <c r="B1630" s="1"/>
      <c r="C1630" s="1"/>
      <c r="D1630" s="1"/>
    </row>
    <row r="1631" spans="1:4" x14ac:dyDescent="0.2">
      <c r="A1631" s="1"/>
      <c r="B1631" s="1"/>
      <c r="C1631" s="1"/>
      <c r="D1631" s="1"/>
    </row>
    <row r="1632" spans="1:4" x14ac:dyDescent="0.2">
      <c r="A1632" s="1"/>
      <c r="B1632" s="1"/>
      <c r="C1632" s="1"/>
      <c r="D1632" s="1"/>
    </row>
    <row r="1633" spans="1:4" x14ac:dyDescent="0.2">
      <c r="A1633" s="1"/>
      <c r="B1633" s="1"/>
      <c r="C1633" s="1"/>
      <c r="D1633" s="1"/>
    </row>
    <row r="1634" spans="1:4" x14ac:dyDescent="0.2">
      <c r="A1634" s="1"/>
      <c r="B1634" s="1"/>
      <c r="C1634" s="1"/>
      <c r="D1634" s="1"/>
    </row>
    <row r="1635" spans="1:4" x14ac:dyDescent="0.2">
      <c r="A1635" s="1"/>
      <c r="B1635" s="1"/>
      <c r="C1635" s="1"/>
      <c r="D1635" s="1"/>
    </row>
    <row r="1636" spans="1:4" x14ac:dyDescent="0.2">
      <c r="A1636" s="1"/>
      <c r="B1636" s="1"/>
      <c r="C1636" s="1"/>
      <c r="D1636" s="1"/>
    </row>
    <row r="1637" spans="1:4" x14ac:dyDescent="0.2">
      <c r="A1637" s="1"/>
      <c r="B1637" s="1"/>
      <c r="C1637" s="1"/>
      <c r="D1637" s="1"/>
    </row>
    <row r="1638" spans="1:4" x14ac:dyDescent="0.2">
      <c r="A1638" s="1"/>
      <c r="B1638" s="1"/>
      <c r="C1638" s="1"/>
      <c r="D1638" s="1"/>
    </row>
    <row r="1639" spans="1:4" x14ac:dyDescent="0.2">
      <c r="A1639" s="1"/>
      <c r="B1639" s="1"/>
      <c r="C1639" s="1"/>
      <c r="D1639" s="1"/>
    </row>
    <row r="1640" spans="1:4" x14ac:dyDescent="0.2">
      <c r="A1640" s="1"/>
      <c r="B1640" s="1"/>
      <c r="C1640" s="1"/>
      <c r="D1640" s="1"/>
    </row>
    <row r="1641" spans="1:4" x14ac:dyDescent="0.2">
      <c r="A1641" s="1"/>
      <c r="B1641" s="1"/>
      <c r="C1641" s="1"/>
      <c r="D1641" s="1"/>
    </row>
    <row r="1642" spans="1:4" x14ac:dyDescent="0.2">
      <c r="A1642" s="1"/>
      <c r="B1642" s="1"/>
      <c r="C1642" s="1"/>
      <c r="D1642" s="1"/>
    </row>
    <row r="1643" spans="1:4" x14ac:dyDescent="0.2">
      <c r="A1643" s="1"/>
      <c r="B1643" s="1"/>
      <c r="C1643" s="1"/>
      <c r="D1643" s="1"/>
    </row>
    <row r="1644" spans="1:4" x14ac:dyDescent="0.2">
      <c r="A1644" s="1"/>
      <c r="B1644" s="1"/>
      <c r="C1644" s="1"/>
      <c r="D1644" s="1"/>
    </row>
    <row r="1645" spans="1:4" x14ac:dyDescent="0.2">
      <c r="A1645" s="1"/>
      <c r="B1645" s="1"/>
      <c r="C1645" s="1"/>
      <c r="D1645" s="1"/>
    </row>
    <row r="1646" spans="1:4" x14ac:dyDescent="0.2">
      <c r="A1646" s="1"/>
      <c r="B1646" s="1"/>
      <c r="C1646" s="1"/>
      <c r="D1646" s="1"/>
    </row>
    <row r="1647" spans="1:4" x14ac:dyDescent="0.2">
      <c r="A1647" s="1"/>
      <c r="B1647" s="1"/>
      <c r="C1647" s="1"/>
      <c r="D1647" s="1"/>
    </row>
    <row r="1648" spans="1:4" x14ac:dyDescent="0.2">
      <c r="A1648" s="1"/>
      <c r="B1648" s="1"/>
      <c r="C1648" s="1"/>
      <c r="D1648" s="1"/>
    </row>
    <row r="1649" spans="1:4" x14ac:dyDescent="0.2">
      <c r="A1649" s="1"/>
      <c r="B1649" s="1"/>
      <c r="C1649" s="1"/>
      <c r="D1649" s="1"/>
    </row>
    <row r="1650" spans="1:4" x14ac:dyDescent="0.2">
      <c r="A1650" s="1"/>
      <c r="B1650" s="1"/>
      <c r="C1650" s="1"/>
      <c r="D1650" s="1"/>
    </row>
    <row r="1651" spans="1:4" x14ac:dyDescent="0.2">
      <c r="A1651" s="1"/>
      <c r="B1651" s="1"/>
      <c r="C1651" s="1"/>
      <c r="D1651" s="1"/>
    </row>
    <row r="1652" spans="1:4" x14ac:dyDescent="0.2">
      <c r="A1652" s="1"/>
      <c r="B1652" s="1"/>
      <c r="C1652" s="1"/>
      <c r="D1652" s="1"/>
    </row>
    <row r="1653" spans="1:4" x14ac:dyDescent="0.2">
      <c r="A1653" s="1"/>
      <c r="B1653" s="1"/>
      <c r="C1653" s="1"/>
      <c r="D1653" s="1"/>
    </row>
    <row r="1654" spans="1:4" x14ac:dyDescent="0.2">
      <c r="A1654" s="1"/>
      <c r="B1654" s="1"/>
      <c r="C1654" s="1"/>
      <c r="D1654" s="1"/>
    </row>
    <row r="1655" spans="1:4" x14ac:dyDescent="0.2">
      <c r="A1655" s="1"/>
      <c r="B1655" s="1"/>
      <c r="C1655" s="1"/>
      <c r="D1655" s="1"/>
    </row>
    <row r="1656" spans="1:4" x14ac:dyDescent="0.2">
      <c r="A1656" s="1"/>
      <c r="B1656" s="1"/>
      <c r="C1656" s="1"/>
      <c r="D1656" s="1"/>
    </row>
    <row r="1657" spans="1:4" x14ac:dyDescent="0.2">
      <c r="A1657" s="1"/>
      <c r="B1657" s="1"/>
      <c r="C1657" s="1"/>
      <c r="D1657" s="1"/>
    </row>
    <row r="1658" spans="1:4" x14ac:dyDescent="0.2">
      <c r="A1658" s="1"/>
      <c r="B1658" s="1"/>
      <c r="C1658" s="1"/>
      <c r="D1658" s="1"/>
    </row>
    <row r="1659" spans="1:4" x14ac:dyDescent="0.2">
      <c r="A1659" s="1"/>
      <c r="B1659" s="1"/>
      <c r="C1659" s="1"/>
      <c r="D1659" s="1"/>
    </row>
    <row r="1660" spans="1:4" x14ac:dyDescent="0.2">
      <c r="A1660" s="1"/>
      <c r="B1660" s="1"/>
      <c r="C1660" s="1"/>
      <c r="D1660" s="1"/>
    </row>
    <row r="1661" spans="1:4" x14ac:dyDescent="0.2">
      <c r="A1661" s="1"/>
      <c r="B1661" s="1"/>
      <c r="C1661" s="1"/>
      <c r="D1661" s="1"/>
    </row>
    <row r="1662" spans="1:4" x14ac:dyDescent="0.2">
      <c r="A1662" s="1"/>
      <c r="B1662" s="1"/>
      <c r="C1662" s="1"/>
      <c r="D1662" s="1"/>
    </row>
    <row r="1663" spans="1:4" x14ac:dyDescent="0.2">
      <c r="A1663" s="1"/>
      <c r="B1663" s="1"/>
      <c r="C1663" s="1"/>
      <c r="D1663" s="1"/>
    </row>
    <row r="1664" spans="1:4" x14ac:dyDescent="0.2">
      <c r="A1664" s="1"/>
      <c r="B1664" s="1"/>
      <c r="C1664" s="1"/>
      <c r="D1664" s="1"/>
    </row>
    <row r="1665" spans="1:4" x14ac:dyDescent="0.2">
      <c r="A1665" s="1"/>
      <c r="B1665" s="1"/>
      <c r="C1665" s="1"/>
      <c r="D1665" s="1"/>
    </row>
    <row r="1666" spans="1:4" x14ac:dyDescent="0.2">
      <c r="A1666" s="1"/>
      <c r="B1666" s="1"/>
      <c r="C1666" s="1"/>
      <c r="D1666" s="1"/>
    </row>
    <row r="1667" spans="1:4" x14ac:dyDescent="0.2">
      <c r="A1667" s="1"/>
      <c r="B1667" s="1"/>
      <c r="C1667" s="1"/>
      <c r="D1667" s="1"/>
    </row>
    <row r="1668" spans="1:4" x14ac:dyDescent="0.2">
      <c r="A1668" s="1"/>
      <c r="B1668" s="1"/>
      <c r="C1668" s="1"/>
      <c r="D1668" s="1"/>
    </row>
    <row r="1669" spans="1:4" x14ac:dyDescent="0.2">
      <c r="A1669" s="1"/>
      <c r="B1669" s="1"/>
      <c r="C1669" s="1"/>
      <c r="D1669" s="1"/>
    </row>
    <row r="1670" spans="1:4" x14ac:dyDescent="0.2">
      <c r="A1670" s="1"/>
      <c r="B1670" s="1"/>
      <c r="C1670" s="1"/>
      <c r="D1670" s="1"/>
    </row>
    <row r="1671" spans="1:4" x14ac:dyDescent="0.2">
      <c r="A1671" s="1"/>
      <c r="B1671" s="1"/>
      <c r="C1671" s="1"/>
      <c r="D1671" s="1"/>
    </row>
    <row r="1672" spans="1:4" x14ac:dyDescent="0.2">
      <c r="A1672" s="1"/>
      <c r="B1672" s="1"/>
      <c r="C1672" s="1"/>
      <c r="D1672" s="1"/>
    </row>
    <row r="1673" spans="1:4" x14ac:dyDescent="0.2">
      <c r="A1673" s="1"/>
      <c r="B1673" s="1"/>
      <c r="C1673" s="1"/>
      <c r="D1673" s="1"/>
    </row>
    <row r="1674" spans="1:4" x14ac:dyDescent="0.2">
      <c r="A1674" s="1"/>
      <c r="B1674" s="1"/>
      <c r="C1674" s="1"/>
      <c r="D1674" s="1"/>
    </row>
    <row r="1675" spans="1:4" x14ac:dyDescent="0.2">
      <c r="A1675" s="1"/>
      <c r="B1675" s="1"/>
      <c r="C1675" s="1"/>
      <c r="D1675" s="1"/>
    </row>
    <row r="1676" spans="1:4" x14ac:dyDescent="0.2">
      <c r="A1676" s="1"/>
      <c r="B1676" s="1"/>
      <c r="C1676" s="1"/>
      <c r="D1676" s="1"/>
    </row>
    <row r="1677" spans="1:4" x14ac:dyDescent="0.2">
      <c r="A1677" s="1"/>
      <c r="B1677" s="1"/>
      <c r="C1677" s="1"/>
      <c r="D1677" s="1"/>
    </row>
    <row r="1678" spans="1:4" x14ac:dyDescent="0.2">
      <c r="A1678" s="1"/>
      <c r="B1678" s="1"/>
      <c r="C1678" s="1"/>
      <c r="D1678" s="1"/>
    </row>
    <row r="1679" spans="1:4" x14ac:dyDescent="0.2">
      <c r="A1679" s="1"/>
      <c r="B1679" s="1"/>
      <c r="C1679" s="1"/>
      <c r="D1679" s="1"/>
    </row>
    <row r="1680" spans="1:4" x14ac:dyDescent="0.2">
      <c r="A1680" s="1"/>
      <c r="B1680" s="1"/>
      <c r="C1680" s="1"/>
      <c r="D1680" s="1"/>
    </row>
    <row r="1681" spans="1:4" x14ac:dyDescent="0.2">
      <c r="A1681" s="1"/>
      <c r="B1681" s="1"/>
      <c r="C1681" s="1"/>
      <c r="D1681" s="1"/>
    </row>
    <row r="1682" spans="1:4" x14ac:dyDescent="0.2">
      <c r="A1682" s="1"/>
      <c r="B1682" s="1"/>
      <c r="C1682" s="1"/>
      <c r="D1682" s="1"/>
    </row>
    <row r="1683" spans="1:4" x14ac:dyDescent="0.2">
      <c r="A1683" s="1"/>
      <c r="B1683" s="1"/>
      <c r="C1683" s="1"/>
      <c r="D1683" s="1"/>
    </row>
    <row r="1684" spans="1:4" x14ac:dyDescent="0.2">
      <c r="A1684" s="1"/>
      <c r="B1684" s="1"/>
      <c r="C1684" s="1"/>
      <c r="D1684" s="1"/>
    </row>
    <row r="1685" spans="1:4" x14ac:dyDescent="0.2">
      <c r="A1685" s="1"/>
      <c r="B1685" s="1"/>
      <c r="C1685" s="1"/>
      <c r="D1685" s="1"/>
    </row>
    <row r="1686" spans="1:4" x14ac:dyDescent="0.2">
      <c r="A1686" s="1"/>
      <c r="B1686" s="1"/>
      <c r="C1686" s="1"/>
      <c r="D1686" s="1"/>
    </row>
    <row r="1687" spans="1:4" x14ac:dyDescent="0.2">
      <c r="A1687" s="1"/>
      <c r="B1687" s="1"/>
      <c r="C1687" s="1"/>
      <c r="D1687" s="1"/>
    </row>
    <row r="1688" spans="1:4" x14ac:dyDescent="0.2">
      <c r="A1688" s="1"/>
      <c r="B1688" s="1"/>
      <c r="C1688" s="1"/>
      <c r="D1688" s="1"/>
    </row>
    <row r="1689" spans="1:4" x14ac:dyDescent="0.2">
      <c r="A1689" s="1"/>
      <c r="B1689" s="1"/>
      <c r="C1689" s="1"/>
      <c r="D1689" s="1"/>
    </row>
    <row r="1690" spans="1:4" x14ac:dyDescent="0.2">
      <c r="A1690" s="1"/>
      <c r="B1690" s="1"/>
      <c r="C1690" s="1"/>
      <c r="D1690" s="1"/>
    </row>
    <row r="1691" spans="1:4" x14ac:dyDescent="0.2">
      <c r="A1691" s="1"/>
      <c r="B1691" s="1"/>
      <c r="C1691" s="1"/>
      <c r="D1691" s="1"/>
    </row>
    <row r="1692" spans="1:4" x14ac:dyDescent="0.2">
      <c r="A1692" s="1"/>
      <c r="B1692" s="1"/>
      <c r="C1692" s="1"/>
      <c r="D1692" s="1"/>
    </row>
    <row r="1693" spans="1:4" x14ac:dyDescent="0.2">
      <c r="A1693" s="1"/>
      <c r="B1693" s="1"/>
      <c r="C1693" s="1"/>
      <c r="D1693" s="1"/>
    </row>
    <row r="1694" spans="1:4" x14ac:dyDescent="0.2">
      <c r="A1694" s="1"/>
      <c r="B1694" s="1"/>
      <c r="C1694" s="1"/>
      <c r="D1694" s="1"/>
    </row>
    <row r="1695" spans="1:4" x14ac:dyDescent="0.2">
      <c r="A1695" s="1"/>
      <c r="B1695" s="1"/>
      <c r="C1695" s="1"/>
      <c r="D1695" s="1"/>
    </row>
    <row r="1696" spans="1:4" x14ac:dyDescent="0.2">
      <c r="A1696" s="1"/>
      <c r="B1696" s="1"/>
      <c r="C1696" s="1"/>
      <c r="D1696" s="1"/>
    </row>
    <row r="1697" spans="1:4" x14ac:dyDescent="0.2">
      <c r="A1697" s="1"/>
      <c r="B1697" s="1"/>
      <c r="C1697" s="1"/>
      <c r="D1697" s="1"/>
    </row>
    <row r="1698" spans="1:4" x14ac:dyDescent="0.2">
      <c r="A1698" s="1"/>
      <c r="B1698" s="1"/>
      <c r="C1698" s="1"/>
      <c r="D1698" s="1"/>
    </row>
    <row r="1699" spans="1:4" x14ac:dyDescent="0.2">
      <c r="A1699" s="1"/>
      <c r="B1699" s="1"/>
      <c r="C1699" s="1"/>
      <c r="D1699" s="1"/>
    </row>
    <row r="1700" spans="1:4" x14ac:dyDescent="0.2">
      <c r="A1700" s="1"/>
      <c r="B1700" s="1"/>
      <c r="C1700" s="1"/>
      <c r="D1700" s="1"/>
    </row>
    <row r="1701" spans="1:4" x14ac:dyDescent="0.2">
      <c r="A1701" s="1"/>
      <c r="B1701" s="1"/>
      <c r="C1701" s="1"/>
      <c r="D1701" s="1"/>
    </row>
    <row r="1702" spans="1:4" x14ac:dyDescent="0.2">
      <c r="A1702" s="1"/>
      <c r="B1702" s="1"/>
      <c r="C1702" s="1"/>
      <c r="D1702" s="1"/>
    </row>
    <row r="1703" spans="1:4" x14ac:dyDescent="0.2">
      <c r="A1703" s="1"/>
      <c r="B1703" s="1"/>
      <c r="C1703" s="1"/>
      <c r="D1703" s="1"/>
    </row>
    <row r="1704" spans="1:4" x14ac:dyDescent="0.2">
      <c r="A1704" s="1"/>
      <c r="B1704" s="1"/>
      <c r="C1704" s="1"/>
      <c r="D1704" s="1"/>
    </row>
    <row r="1705" spans="1:4" x14ac:dyDescent="0.2">
      <c r="A1705" s="1"/>
      <c r="B1705" s="1"/>
      <c r="C1705" s="1"/>
      <c r="D1705" s="1"/>
    </row>
    <row r="1706" spans="1:4" x14ac:dyDescent="0.2">
      <c r="A1706" s="1"/>
      <c r="B1706" s="1"/>
      <c r="C1706" s="1"/>
      <c r="D1706" s="1"/>
    </row>
    <row r="1707" spans="1:4" x14ac:dyDescent="0.2">
      <c r="A1707" s="1"/>
      <c r="B1707" s="1"/>
      <c r="C1707" s="1"/>
      <c r="D1707" s="1"/>
    </row>
    <row r="1708" spans="1:4" x14ac:dyDescent="0.2">
      <c r="A1708" s="1"/>
      <c r="B1708" s="1"/>
      <c r="C1708" s="1"/>
      <c r="D1708" s="1"/>
    </row>
    <row r="1709" spans="1:4" x14ac:dyDescent="0.2">
      <c r="A1709" s="1"/>
      <c r="B1709" s="1"/>
      <c r="C1709" s="1"/>
      <c r="D1709" s="1"/>
    </row>
    <row r="1710" spans="1:4" x14ac:dyDescent="0.2">
      <c r="A1710" s="1"/>
      <c r="B1710" s="1"/>
      <c r="C1710" s="1"/>
      <c r="D1710" s="1"/>
    </row>
    <row r="1711" spans="1:4" x14ac:dyDescent="0.2">
      <c r="A1711" s="1"/>
      <c r="B1711" s="1"/>
      <c r="C1711" s="1"/>
      <c r="D1711" s="1"/>
    </row>
    <row r="1712" spans="1:4" x14ac:dyDescent="0.2">
      <c r="A1712" s="1"/>
      <c r="B1712" s="1"/>
      <c r="C1712" s="1"/>
      <c r="D1712" s="1"/>
    </row>
    <row r="1713" spans="1:4" x14ac:dyDescent="0.2">
      <c r="A1713" s="1"/>
      <c r="B1713" s="1"/>
      <c r="C1713" s="1"/>
      <c r="D1713" s="1"/>
    </row>
    <row r="1714" spans="1:4" x14ac:dyDescent="0.2">
      <c r="A1714" s="1"/>
      <c r="B1714" s="1"/>
      <c r="C1714" s="1"/>
      <c r="D1714" s="1"/>
    </row>
    <row r="1715" spans="1:4" x14ac:dyDescent="0.2">
      <c r="A1715" s="1"/>
      <c r="B1715" s="1"/>
      <c r="C1715" s="1"/>
      <c r="D1715" s="1"/>
    </row>
    <row r="1716" spans="1:4" x14ac:dyDescent="0.2">
      <c r="A1716" s="1"/>
      <c r="B1716" s="1"/>
      <c r="C1716" s="1"/>
      <c r="D1716" s="1"/>
    </row>
    <row r="1717" spans="1:4" x14ac:dyDescent="0.2">
      <c r="A1717" s="1"/>
      <c r="B1717" s="1"/>
      <c r="C1717" s="1"/>
      <c r="D1717" s="1"/>
    </row>
    <row r="1718" spans="1:4" x14ac:dyDescent="0.2">
      <c r="A1718" s="1"/>
      <c r="B1718" s="1"/>
      <c r="C1718" s="1"/>
      <c r="D1718" s="1"/>
    </row>
    <row r="1719" spans="1:4" x14ac:dyDescent="0.2">
      <c r="A1719" s="1"/>
      <c r="B1719" s="1"/>
      <c r="C1719" s="1"/>
      <c r="D1719" s="1"/>
    </row>
    <row r="1720" spans="1:4" x14ac:dyDescent="0.2">
      <c r="A1720" s="1"/>
      <c r="B1720" s="1"/>
      <c r="C1720" s="1"/>
      <c r="D1720" s="1"/>
    </row>
    <row r="1721" spans="1:4" x14ac:dyDescent="0.2">
      <c r="A1721" s="1"/>
      <c r="B1721" s="1"/>
      <c r="C1721" s="1"/>
      <c r="D1721" s="1"/>
    </row>
    <row r="1722" spans="1:4" x14ac:dyDescent="0.2">
      <c r="A1722" s="1"/>
      <c r="B1722" s="1"/>
      <c r="C1722" s="1"/>
      <c r="D1722" s="1"/>
    </row>
    <row r="1723" spans="1:4" x14ac:dyDescent="0.2">
      <c r="A1723" s="1"/>
      <c r="B1723" s="1"/>
      <c r="C1723" s="1"/>
      <c r="D1723" s="1"/>
    </row>
    <row r="1724" spans="1:4" x14ac:dyDescent="0.2">
      <c r="A1724" s="1"/>
      <c r="B1724" s="1"/>
      <c r="C1724" s="1"/>
      <c r="D1724" s="1"/>
    </row>
    <row r="1725" spans="1:4" x14ac:dyDescent="0.2">
      <c r="A1725" s="1"/>
      <c r="B1725" s="1"/>
      <c r="C1725" s="1"/>
      <c r="D1725" s="1"/>
    </row>
    <row r="1726" spans="1:4" x14ac:dyDescent="0.2">
      <c r="A1726" s="1"/>
      <c r="B1726" s="1"/>
      <c r="C1726" s="1"/>
      <c r="D1726" s="1"/>
    </row>
    <row r="1727" spans="1:4" x14ac:dyDescent="0.2">
      <c r="A1727" s="1"/>
      <c r="B1727" s="1"/>
      <c r="C1727" s="1"/>
      <c r="D1727" s="1"/>
    </row>
    <row r="1728" spans="1:4" x14ac:dyDescent="0.2">
      <c r="A1728" s="1"/>
      <c r="B1728" s="1"/>
      <c r="C1728" s="1"/>
      <c r="D1728" s="1"/>
    </row>
    <row r="1729" spans="1:4" x14ac:dyDescent="0.2">
      <c r="A1729" s="1"/>
      <c r="B1729" s="1"/>
      <c r="C1729" s="1"/>
      <c r="D1729" s="1"/>
    </row>
    <row r="1730" spans="1:4" x14ac:dyDescent="0.2">
      <c r="A1730" s="1"/>
      <c r="B1730" s="1"/>
      <c r="C1730" s="1"/>
      <c r="D1730" s="1"/>
    </row>
    <row r="1731" spans="1:4" x14ac:dyDescent="0.2">
      <c r="A1731" s="1"/>
      <c r="B1731" s="1"/>
      <c r="C1731" s="1"/>
      <c r="D1731" s="1"/>
    </row>
    <row r="1732" spans="1:4" x14ac:dyDescent="0.2">
      <c r="A1732" s="1"/>
      <c r="B1732" s="1"/>
      <c r="C1732" s="1"/>
      <c r="D1732" s="1"/>
    </row>
    <row r="1733" spans="1:4" x14ac:dyDescent="0.2">
      <c r="A1733" s="1"/>
      <c r="B1733" s="1"/>
      <c r="C1733" s="1"/>
      <c r="D1733" s="1"/>
    </row>
    <row r="1734" spans="1:4" x14ac:dyDescent="0.2">
      <c r="A1734" s="1"/>
      <c r="B1734" s="1"/>
      <c r="C1734" s="1"/>
      <c r="D1734" s="1"/>
    </row>
    <row r="1735" spans="1:4" x14ac:dyDescent="0.2">
      <c r="A1735" s="1"/>
      <c r="B1735" s="1"/>
      <c r="C1735" s="1"/>
      <c r="D1735" s="1"/>
    </row>
    <row r="1736" spans="1:4" x14ac:dyDescent="0.2">
      <c r="A1736" s="1"/>
      <c r="B1736" s="1"/>
      <c r="C1736" s="1"/>
      <c r="D1736" s="1"/>
    </row>
    <row r="1737" spans="1:4" x14ac:dyDescent="0.2">
      <c r="A1737" s="1"/>
      <c r="B1737" s="1"/>
      <c r="C1737" s="1"/>
      <c r="D1737" s="1"/>
    </row>
    <row r="1738" spans="1:4" x14ac:dyDescent="0.2">
      <c r="A1738" s="1"/>
      <c r="B1738" s="1"/>
      <c r="C1738" s="1"/>
      <c r="D1738" s="1"/>
    </row>
    <row r="1739" spans="1:4" x14ac:dyDescent="0.2">
      <c r="A1739" s="1"/>
      <c r="B1739" s="1"/>
      <c r="C1739" s="1"/>
      <c r="D1739" s="1"/>
    </row>
    <row r="1740" spans="1:4" x14ac:dyDescent="0.2">
      <c r="A1740" s="1"/>
      <c r="B1740" s="1"/>
      <c r="C1740" s="1"/>
      <c r="D1740" s="1"/>
    </row>
    <row r="1741" spans="1:4" x14ac:dyDescent="0.2">
      <c r="A1741" s="1"/>
      <c r="B1741" s="1"/>
      <c r="C1741" s="1"/>
      <c r="D1741" s="1"/>
    </row>
    <row r="1742" spans="1:4" x14ac:dyDescent="0.2">
      <c r="A1742" s="1"/>
      <c r="B1742" s="1"/>
      <c r="C1742" s="1"/>
      <c r="D1742" s="1"/>
    </row>
    <row r="1743" spans="1:4" x14ac:dyDescent="0.2">
      <c r="A1743" s="1"/>
      <c r="B1743" s="1"/>
      <c r="C1743" s="1"/>
      <c r="D1743" s="1"/>
    </row>
    <row r="1744" spans="1:4" x14ac:dyDescent="0.2">
      <c r="A1744" s="1"/>
      <c r="B1744" s="1"/>
      <c r="C1744" s="1"/>
      <c r="D1744" s="1"/>
    </row>
    <row r="1745" spans="1:4" x14ac:dyDescent="0.2">
      <c r="A1745" s="1"/>
      <c r="B1745" s="1"/>
      <c r="C1745" s="1"/>
      <c r="D1745" s="1"/>
    </row>
    <row r="1746" spans="1:4" x14ac:dyDescent="0.2">
      <c r="A1746" s="1"/>
      <c r="B1746" s="1"/>
      <c r="C1746" s="1"/>
      <c r="D1746" s="1"/>
    </row>
    <row r="1747" spans="1:4" x14ac:dyDescent="0.2">
      <c r="A1747" s="1"/>
      <c r="B1747" s="1"/>
      <c r="C1747" s="1"/>
      <c r="D1747" s="1"/>
    </row>
    <row r="1748" spans="1:4" x14ac:dyDescent="0.2">
      <c r="A1748" s="1"/>
      <c r="B1748" s="1"/>
      <c r="C1748" s="1"/>
      <c r="D1748" s="1"/>
    </row>
    <row r="1749" spans="1:4" x14ac:dyDescent="0.2">
      <c r="A1749" s="1"/>
      <c r="B1749" s="1"/>
      <c r="C1749" s="1"/>
      <c r="D1749" s="1"/>
    </row>
    <row r="1750" spans="1:4" x14ac:dyDescent="0.2">
      <c r="A1750" s="1"/>
      <c r="B1750" s="1"/>
      <c r="C1750" s="1"/>
      <c r="D1750" s="1"/>
    </row>
    <row r="1751" spans="1:4" x14ac:dyDescent="0.2">
      <c r="A1751" s="1"/>
      <c r="B1751" s="1"/>
      <c r="C1751" s="1"/>
      <c r="D1751" s="1"/>
    </row>
    <row r="1752" spans="1:4" x14ac:dyDescent="0.2">
      <c r="A1752" s="1"/>
      <c r="B1752" s="1"/>
      <c r="C1752" s="1"/>
      <c r="D1752" s="1"/>
    </row>
    <row r="1753" spans="1:4" x14ac:dyDescent="0.2">
      <c r="A1753" s="1"/>
      <c r="B1753" s="1"/>
      <c r="C1753" s="1"/>
      <c r="D1753" s="1"/>
    </row>
    <row r="1754" spans="1:4" x14ac:dyDescent="0.2">
      <c r="A1754" s="1"/>
      <c r="B1754" s="1"/>
      <c r="C1754" s="1"/>
      <c r="D1754" s="1"/>
    </row>
    <row r="1755" spans="1:4" x14ac:dyDescent="0.2">
      <c r="A1755" s="1"/>
      <c r="B1755" s="1"/>
      <c r="C1755" s="1"/>
      <c r="D1755" s="1"/>
    </row>
    <row r="1756" spans="1:4" x14ac:dyDescent="0.2">
      <c r="A1756" s="1"/>
      <c r="B1756" s="1"/>
      <c r="C1756" s="1"/>
      <c r="D1756" s="1"/>
    </row>
    <row r="1757" spans="1:4" x14ac:dyDescent="0.2">
      <c r="A1757" s="1"/>
      <c r="B1757" s="1"/>
      <c r="C1757" s="1"/>
      <c r="D1757" s="1"/>
    </row>
    <row r="1758" spans="1:4" x14ac:dyDescent="0.2">
      <c r="A1758" s="1"/>
      <c r="B1758" s="1"/>
      <c r="C1758" s="1"/>
      <c r="D1758" s="1"/>
    </row>
    <row r="1759" spans="1:4" x14ac:dyDescent="0.2">
      <c r="A1759" s="1"/>
      <c r="B1759" s="1"/>
      <c r="C1759" s="1"/>
      <c r="D1759" s="1"/>
    </row>
    <row r="1760" spans="1:4" x14ac:dyDescent="0.2">
      <c r="A1760" s="1"/>
      <c r="B1760" s="1"/>
      <c r="C1760" s="1"/>
      <c r="D1760" s="1"/>
    </row>
    <row r="1761" spans="1:4" x14ac:dyDescent="0.2">
      <c r="A1761" s="1"/>
      <c r="B1761" s="1"/>
      <c r="C1761" s="1"/>
      <c r="D1761" s="1"/>
    </row>
    <row r="1762" spans="1:4" x14ac:dyDescent="0.2">
      <c r="A1762" s="1"/>
      <c r="B1762" s="1"/>
      <c r="C1762" s="1"/>
      <c r="D1762" s="1"/>
    </row>
    <row r="1763" spans="1:4" x14ac:dyDescent="0.2">
      <c r="A1763" s="1"/>
      <c r="B1763" s="1"/>
      <c r="C1763" s="1"/>
      <c r="D1763" s="1"/>
    </row>
    <row r="1764" spans="1:4" x14ac:dyDescent="0.2">
      <c r="A1764" s="1"/>
      <c r="B1764" s="1"/>
      <c r="C1764" s="1"/>
      <c r="D1764" s="1"/>
    </row>
    <row r="1765" spans="1:4" x14ac:dyDescent="0.2">
      <c r="A1765" s="1"/>
      <c r="B1765" s="1"/>
      <c r="C1765" s="1"/>
      <c r="D1765" s="1"/>
    </row>
    <row r="1766" spans="1:4" x14ac:dyDescent="0.2">
      <c r="A1766" s="1"/>
      <c r="B1766" s="1"/>
      <c r="C1766" s="1"/>
      <c r="D1766" s="1"/>
    </row>
    <row r="1767" spans="1:4" x14ac:dyDescent="0.2">
      <c r="A1767" s="1"/>
      <c r="B1767" s="1"/>
      <c r="C1767" s="1"/>
      <c r="D1767" s="1"/>
    </row>
    <row r="1768" spans="1:4" x14ac:dyDescent="0.2">
      <c r="A1768" s="1"/>
      <c r="B1768" s="1"/>
      <c r="C1768" s="1"/>
      <c r="D1768" s="1"/>
    </row>
    <row r="1769" spans="1:4" x14ac:dyDescent="0.2">
      <c r="A1769" s="1"/>
      <c r="B1769" s="1"/>
      <c r="C1769" s="1"/>
      <c r="D1769" s="1"/>
    </row>
    <row r="1770" spans="1:4" x14ac:dyDescent="0.2">
      <c r="A1770" s="1"/>
      <c r="B1770" s="1"/>
      <c r="C1770" s="1"/>
      <c r="D1770" s="1"/>
    </row>
    <row r="1771" spans="1:4" x14ac:dyDescent="0.2">
      <c r="A1771" s="1"/>
      <c r="B1771" s="1"/>
      <c r="C1771" s="1"/>
      <c r="D1771" s="1"/>
    </row>
    <row r="1772" spans="1:4" x14ac:dyDescent="0.2">
      <c r="A1772" s="1"/>
      <c r="B1772" s="1"/>
      <c r="C1772" s="1"/>
      <c r="D1772" s="1"/>
    </row>
    <row r="1773" spans="1:4" x14ac:dyDescent="0.2">
      <c r="A1773" s="1"/>
      <c r="B1773" s="1"/>
      <c r="C1773" s="1"/>
      <c r="D1773" s="1"/>
    </row>
    <row r="1774" spans="1:4" x14ac:dyDescent="0.2">
      <c r="A1774" s="1"/>
      <c r="B1774" s="1"/>
      <c r="C1774" s="1"/>
      <c r="D1774" s="1"/>
    </row>
    <row r="1775" spans="1:4" x14ac:dyDescent="0.2">
      <c r="A1775" s="1"/>
      <c r="B1775" s="1"/>
      <c r="C1775" s="1"/>
      <c r="D1775" s="1"/>
    </row>
    <row r="1776" spans="1:4" x14ac:dyDescent="0.2">
      <c r="A1776" s="1"/>
      <c r="B1776" s="1"/>
      <c r="C1776" s="1"/>
      <c r="D1776" s="1"/>
    </row>
    <row r="1777" spans="1:4" x14ac:dyDescent="0.2">
      <c r="A1777" s="1"/>
      <c r="B1777" s="1"/>
      <c r="C1777" s="1"/>
      <c r="D1777" s="1"/>
    </row>
    <row r="1778" spans="1:4" x14ac:dyDescent="0.2">
      <c r="A1778" s="1"/>
      <c r="B1778" s="1"/>
      <c r="C1778" s="1"/>
      <c r="D1778" s="1"/>
    </row>
    <row r="1779" spans="1:4" x14ac:dyDescent="0.2">
      <c r="A1779" s="1"/>
      <c r="B1779" s="1"/>
      <c r="C1779" s="1"/>
      <c r="D1779" s="1"/>
    </row>
    <row r="1780" spans="1:4" x14ac:dyDescent="0.2">
      <c r="A1780" s="1"/>
      <c r="B1780" s="1"/>
      <c r="C1780" s="1"/>
      <c r="D1780" s="1"/>
    </row>
    <row r="1781" spans="1:4" x14ac:dyDescent="0.2">
      <c r="A1781" s="1"/>
      <c r="B1781" s="1"/>
      <c r="C1781" s="1"/>
      <c r="D1781" s="1"/>
    </row>
    <row r="1782" spans="1:4" x14ac:dyDescent="0.2">
      <c r="A1782" s="1"/>
      <c r="B1782" s="1"/>
      <c r="C1782" s="1"/>
      <c r="D1782" s="1"/>
    </row>
    <row r="1783" spans="1:4" x14ac:dyDescent="0.2">
      <c r="A1783" s="1"/>
      <c r="B1783" s="1"/>
      <c r="C1783" s="1"/>
      <c r="D1783" s="1"/>
    </row>
    <row r="1784" spans="1:4" x14ac:dyDescent="0.2">
      <c r="A1784" s="1"/>
      <c r="B1784" s="1"/>
      <c r="C1784" s="1"/>
      <c r="D1784" s="1"/>
    </row>
    <row r="1785" spans="1:4" x14ac:dyDescent="0.2">
      <c r="A1785" s="1"/>
      <c r="B1785" s="1"/>
      <c r="C1785" s="1"/>
      <c r="D1785" s="1"/>
    </row>
    <row r="1786" spans="1:4" x14ac:dyDescent="0.2">
      <c r="A1786" s="1"/>
      <c r="B1786" s="1"/>
      <c r="C1786" s="1"/>
      <c r="D1786" s="1"/>
    </row>
    <row r="1787" spans="1:4" x14ac:dyDescent="0.2">
      <c r="A1787" s="1"/>
      <c r="B1787" s="1"/>
      <c r="C1787" s="1"/>
      <c r="D1787" s="1"/>
    </row>
    <row r="1788" spans="1:4" x14ac:dyDescent="0.2">
      <c r="A1788" s="1"/>
      <c r="B1788" s="1"/>
      <c r="C1788" s="1"/>
      <c r="D1788" s="1"/>
    </row>
    <row r="1789" spans="1:4" x14ac:dyDescent="0.2">
      <c r="A1789" s="1"/>
      <c r="B1789" s="1"/>
      <c r="C1789" s="1"/>
      <c r="D1789" s="1"/>
    </row>
    <row r="1790" spans="1:4" x14ac:dyDescent="0.2">
      <c r="A1790" s="1"/>
      <c r="B1790" s="1"/>
      <c r="C1790" s="1"/>
      <c r="D1790" s="1"/>
    </row>
    <row r="1791" spans="1:4" x14ac:dyDescent="0.2">
      <c r="A1791" s="1"/>
      <c r="B1791" s="1"/>
      <c r="C1791" s="1"/>
      <c r="D1791" s="1"/>
    </row>
    <row r="1792" spans="1:4" x14ac:dyDescent="0.2">
      <c r="A1792" s="1"/>
      <c r="B1792" s="1"/>
      <c r="C1792" s="1"/>
      <c r="D1792" s="1"/>
    </row>
    <row r="1793" spans="1:4" x14ac:dyDescent="0.2">
      <c r="A1793" s="1"/>
      <c r="B1793" s="1"/>
      <c r="C1793" s="1"/>
      <c r="D1793" s="1"/>
    </row>
    <row r="1794" spans="1:4" x14ac:dyDescent="0.2">
      <c r="A1794" s="1"/>
      <c r="B1794" s="1"/>
      <c r="C1794" s="1"/>
      <c r="D1794" s="1"/>
    </row>
    <row r="1795" spans="1:4" x14ac:dyDescent="0.2">
      <c r="A1795" s="1"/>
      <c r="B1795" s="1"/>
      <c r="C1795" s="1"/>
      <c r="D1795" s="1"/>
    </row>
    <row r="1796" spans="1:4" x14ac:dyDescent="0.2">
      <c r="A1796" s="1"/>
      <c r="B1796" s="1"/>
      <c r="C1796" s="1"/>
      <c r="D1796" s="1"/>
    </row>
    <row r="1797" spans="1:4" x14ac:dyDescent="0.2">
      <c r="A1797" s="1"/>
      <c r="B1797" s="1"/>
      <c r="C1797" s="1"/>
      <c r="D1797" s="1"/>
    </row>
    <row r="1798" spans="1:4" x14ac:dyDescent="0.2">
      <c r="A1798" s="1"/>
      <c r="B1798" s="1"/>
      <c r="C1798" s="1"/>
      <c r="D1798" s="1"/>
    </row>
    <row r="1799" spans="1:4" x14ac:dyDescent="0.2">
      <c r="A1799" s="1"/>
      <c r="B1799" s="1"/>
      <c r="C1799" s="1"/>
      <c r="D1799" s="1"/>
    </row>
    <row r="1800" spans="1:4" x14ac:dyDescent="0.2">
      <c r="A1800" s="1"/>
      <c r="B1800" s="1"/>
      <c r="C1800" s="1"/>
      <c r="D1800" s="1"/>
    </row>
    <row r="1801" spans="1:4" x14ac:dyDescent="0.2">
      <c r="A1801" s="1"/>
      <c r="B1801" s="1"/>
      <c r="C1801" s="1"/>
      <c r="D1801" s="1"/>
    </row>
    <row r="1802" spans="1:4" x14ac:dyDescent="0.2">
      <c r="A1802" s="1"/>
      <c r="B1802" s="1"/>
      <c r="C1802" s="1"/>
      <c r="D1802" s="1"/>
    </row>
    <row r="1803" spans="1:4" x14ac:dyDescent="0.2">
      <c r="A1803" s="1"/>
      <c r="B1803" s="1"/>
      <c r="C1803" s="1"/>
      <c r="D1803" s="1"/>
    </row>
    <row r="1804" spans="1:4" x14ac:dyDescent="0.2">
      <c r="A1804" s="1"/>
      <c r="B1804" s="1"/>
      <c r="C1804" s="1"/>
      <c r="D1804" s="1"/>
    </row>
    <row r="1805" spans="1:4" x14ac:dyDescent="0.2">
      <c r="A1805" s="1"/>
      <c r="B1805" s="1"/>
      <c r="C1805" s="1"/>
      <c r="D1805" s="1"/>
    </row>
    <row r="1806" spans="1:4" x14ac:dyDescent="0.2">
      <c r="A1806" s="1"/>
      <c r="B1806" s="1"/>
      <c r="C1806" s="1"/>
      <c r="D1806" s="1"/>
    </row>
    <row r="1807" spans="1:4" x14ac:dyDescent="0.2">
      <c r="A1807" s="1"/>
      <c r="B1807" s="1"/>
      <c r="C1807" s="1"/>
      <c r="D1807" s="1"/>
    </row>
    <row r="1808" spans="1:4" x14ac:dyDescent="0.2">
      <c r="A1808" s="1"/>
      <c r="B1808" s="1"/>
      <c r="C1808" s="1"/>
      <c r="D1808" s="1"/>
    </row>
    <row r="1809" spans="1:4" x14ac:dyDescent="0.2">
      <c r="A1809" s="1"/>
      <c r="B1809" s="1"/>
      <c r="C1809" s="1"/>
      <c r="D1809" s="1"/>
    </row>
    <row r="1810" spans="1:4" x14ac:dyDescent="0.2">
      <c r="A1810" s="1"/>
      <c r="B1810" s="1"/>
      <c r="C1810" s="1"/>
      <c r="D1810" s="1"/>
    </row>
    <row r="1811" spans="1:4" x14ac:dyDescent="0.2">
      <c r="A1811" s="1"/>
      <c r="B1811" s="1"/>
      <c r="C1811" s="1"/>
      <c r="D1811" s="1"/>
    </row>
    <row r="1812" spans="1:4" x14ac:dyDescent="0.2">
      <c r="A1812" s="1"/>
      <c r="B1812" s="1"/>
      <c r="C1812" s="1"/>
      <c r="D1812" s="1"/>
    </row>
    <row r="1813" spans="1:4" x14ac:dyDescent="0.2">
      <c r="A1813" s="1"/>
      <c r="B1813" s="1"/>
      <c r="C1813" s="1"/>
      <c r="D1813" s="1"/>
    </row>
    <row r="1814" spans="1:4" x14ac:dyDescent="0.2">
      <c r="A1814" s="1"/>
      <c r="B1814" s="1"/>
      <c r="C1814" s="1"/>
      <c r="D1814" s="1"/>
    </row>
    <row r="1815" spans="1:4" x14ac:dyDescent="0.2">
      <c r="A1815" s="1"/>
      <c r="B1815" s="1"/>
      <c r="C1815" s="1"/>
      <c r="D1815" s="1"/>
    </row>
    <row r="1816" spans="1:4" x14ac:dyDescent="0.2">
      <c r="A1816" s="1"/>
      <c r="B1816" s="1"/>
      <c r="C1816" s="1"/>
      <c r="D1816" s="1"/>
    </row>
    <row r="1817" spans="1:4" x14ac:dyDescent="0.2">
      <c r="A1817" s="1"/>
      <c r="B1817" s="1"/>
      <c r="C1817" s="1"/>
      <c r="D1817" s="1"/>
    </row>
    <row r="1818" spans="1:4" x14ac:dyDescent="0.2">
      <c r="A1818" s="1"/>
      <c r="B1818" s="1"/>
      <c r="C1818" s="1"/>
      <c r="D1818" s="1"/>
    </row>
    <row r="1819" spans="1:4" x14ac:dyDescent="0.2">
      <c r="A1819" s="1"/>
      <c r="B1819" s="1"/>
      <c r="C1819" s="1"/>
      <c r="D1819" s="1"/>
    </row>
    <row r="1820" spans="1:4" x14ac:dyDescent="0.2">
      <c r="A1820" s="1"/>
      <c r="B1820" s="1"/>
      <c r="C1820" s="1"/>
      <c r="D1820" s="1"/>
    </row>
    <row r="1821" spans="1:4" x14ac:dyDescent="0.2">
      <c r="A1821" s="1"/>
      <c r="B1821" s="1"/>
      <c r="C1821" s="1"/>
      <c r="D1821" s="1"/>
    </row>
    <row r="1822" spans="1:4" x14ac:dyDescent="0.2">
      <c r="A1822" s="1"/>
      <c r="B1822" s="1"/>
      <c r="C1822" s="1"/>
      <c r="D1822" s="1"/>
    </row>
    <row r="1823" spans="1:4" x14ac:dyDescent="0.2">
      <c r="A1823" s="1"/>
      <c r="B1823" s="1"/>
      <c r="C1823" s="1"/>
      <c r="D1823" s="1"/>
    </row>
    <row r="1824" spans="1:4" x14ac:dyDescent="0.2">
      <c r="A1824" s="1"/>
      <c r="B1824" s="1"/>
      <c r="C1824" s="1"/>
      <c r="D1824" s="1"/>
    </row>
    <row r="1825" spans="1:4" x14ac:dyDescent="0.2">
      <c r="A1825" s="1"/>
      <c r="B1825" s="1"/>
      <c r="C1825" s="1"/>
      <c r="D1825" s="1"/>
    </row>
    <row r="1826" spans="1:4" x14ac:dyDescent="0.2">
      <c r="A1826" s="1"/>
      <c r="B1826" s="1"/>
      <c r="C1826" s="1"/>
      <c r="D1826" s="1"/>
    </row>
    <row r="1827" spans="1:4" x14ac:dyDescent="0.2">
      <c r="A1827" s="1"/>
      <c r="B1827" s="1"/>
      <c r="C1827" s="1"/>
      <c r="D1827" s="1"/>
    </row>
    <row r="1828" spans="1:4" x14ac:dyDescent="0.2">
      <c r="A1828" s="1"/>
      <c r="B1828" s="1"/>
      <c r="C1828" s="1"/>
      <c r="D1828" s="1"/>
    </row>
    <row r="1829" spans="1:4" x14ac:dyDescent="0.2">
      <c r="A1829" s="1"/>
      <c r="B1829" s="1"/>
      <c r="C1829" s="1"/>
      <c r="D1829" s="1"/>
    </row>
    <row r="1830" spans="1:4" x14ac:dyDescent="0.2">
      <c r="A1830" s="1"/>
      <c r="B1830" s="1"/>
      <c r="C1830" s="1"/>
      <c r="D1830" s="1"/>
    </row>
    <row r="1831" spans="1:4" x14ac:dyDescent="0.2">
      <c r="A1831" s="1"/>
      <c r="B1831" s="1"/>
      <c r="C1831" s="1"/>
      <c r="D1831" s="1"/>
    </row>
    <row r="1832" spans="1:4" x14ac:dyDescent="0.2">
      <c r="A1832" s="1"/>
      <c r="B1832" s="1"/>
      <c r="C1832" s="1"/>
      <c r="D1832" s="1"/>
    </row>
    <row r="1833" spans="1:4" x14ac:dyDescent="0.2">
      <c r="A1833" s="1"/>
      <c r="B1833" s="1"/>
      <c r="C1833" s="1"/>
      <c r="D1833" s="1"/>
    </row>
    <row r="1834" spans="1:4" x14ac:dyDescent="0.2">
      <c r="A1834" s="1"/>
      <c r="B1834" s="1"/>
      <c r="C1834" s="1"/>
      <c r="D1834" s="1"/>
    </row>
    <row r="1835" spans="1:4" x14ac:dyDescent="0.2">
      <c r="A1835" s="1"/>
      <c r="B1835" s="1"/>
      <c r="C1835" s="1"/>
      <c r="D1835" s="1"/>
    </row>
    <row r="1836" spans="1:4" x14ac:dyDescent="0.2">
      <c r="A1836" s="1"/>
      <c r="B1836" s="1"/>
      <c r="C1836" s="1"/>
      <c r="D1836" s="1"/>
    </row>
    <row r="1837" spans="1:4" x14ac:dyDescent="0.2">
      <c r="A1837" s="1"/>
      <c r="B1837" s="1"/>
      <c r="C1837" s="1"/>
      <c r="D1837" s="1"/>
    </row>
    <row r="1838" spans="1:4" x14ac:dyDescent="0.2">
      <c r="A1838" s="1"/>
      <c r="B1838" s="1"/>
      <c r="C1838" s="1"/>
      <c r="D1838" s="1"/>
    </row>
    <row r="1839" spans="1:4" x14ac:dyDescent="0.2">
      <c r="A1839" s="1"/>
      <c r="B1839" s="1"/>
      <c r="C1839" s="1"/>
      <c r="D1839" s="1"/>
    </row>
    <row r="1840" spans="1:4" x14ac:dyDescent="0.2">
      <c r="A1840" s="1"/>
      <c r="B1840" s="1"/>
      <c r="C1840" s="1"/>
      <c r="D1840" s="1"/>
    </row>
    <row r="1841" spans="1:4" x14ac:dyDescent="0.2">
      <c r="A1841" s="1"/>
      <c r="B1841" s="1"/>
      <c r="C1841" s="1"/>
      <c r="D1841" s="1"/>
    </row>
    <row r="1842" spans="1:4" x14ac:dyDescent="0.2">
      <c r="A1842" s="1"/>
      <c r="B1842" s="1"/>
      <c r="C1842" s="1"/>
      <c r="D1842" s="1"/>
    </row>
    <row r="1843" spans="1:4" x14ac:dyDescent="0.2">
      <c r="A1843" s="1"/>
      <c r="B1843" s="1"/>
      <c r="C1843" s="1"/>
      <c r="D1843" s="1"/>
    </row>
    <row r="1844" spans="1:4" x14ac:dyDescent="0.2">
      <c r="A1844" s="1"/>
      <c r="B1844" s="1"/>
      <c r="C1844" s="1"/>
      <c r="D1844" s="1"/>
    </row>
    <row r="1845" spans="1:4" x14ac:dyDescent="0.2">
      <c r="A1845" s="1"/>
      <c r="B1845" s="1"/>
      <c r="C1845" s="1"/>
      <c r="D1845" s="1"/>
    </row>
    <row r="1846" spans="1:4" x14ac:dyDescent="0.2">
      <c r="A1846" s="1"/>
      <c r="B1846" s="1"/>
      <c r="C1846" s="1"/>
      <c r="D1846" s="1"/>
    </row>
    <row r="1847" spans="1:4" x14ac:dyDescent="0.2">
      <c r="A1847" s="1"/>
      <c r="B1847" s="1"/>
      <c r="C1847" s="1"/>
      <c r="D1847" s="1"/>
    </row>
    <row r="1848" spans="1:4" x14ac:dyDescent="0.2">
      <c r="A1848" s="1"/>
      <c r="B1848" s="1"/>
      <c r="C1848" s="1"/>
      <c r="D1848" s="1"/>
    </row>
    <row r="1849" spans="1:4" x14ac:dyDescent="0.2">
      <c r="A1849" s="1"/>
      <c r="B1849" s="1"/>
      <c r="C1849" s="1"/>
      <c r="D1849" s="1"/>
    </row>
    <row r="1850" spans="1:4" x14ac:dyDescent="0.2">
      <c r="A1850" s="1"/>
      <c r="B1850" s="1"/>
      <c r="C1850" s="1"/>
      <c r="D1850" s="1"/>
    </row>
    <row r="1851" spans="1:4" x14ac:dyDescent="0.2">
      <c r="A1851" s="1"/>
      <c r="B1851" s="1"/>
      <c r="C1851" s="1"/>
      <c r="D1851" s="1"/>
    </row>
    <row r="1852" spans="1:4" x14ac:dyDescent="0.2">
      <c r="A1852" s="1"/>
      <c r="B1852" s="1"/>
      <c r="C1852" s="1"/>
      <c r="D1852" s="1"/>
    </row>
    <row r="1853" spans="1:4" x14ac:dyDescent="0.2">
      <c r="A1853" s="1"/>
      <c r="B1853" s="1"/>
      <c r="C1853" s="1"/>
      <c r="D1853" s="1"/>
    </row>
    <row r="1854" spans="1:4" x14ac:dyDescent="0.2">
      <c r="A1854" s="1"/>
      <c r="B1854" s="1"/>
      <c r="C1854" s="1"/>
      <c r="D1854" s="1"/>
    </row>
    <row r="1855" spans="1:4" x14ac:dyDescent="0.2">
      <c r="A1855" s="1"/>
      <c r="B1855" s="1"/>
      <c r="C1855" s="1"/>
      <c r="D1855" s="1"/>
    </row>
    <row r="1856" spans="1:4" x14ac:dyDescent="0.2">
      <c r="A1856" s="1"/>
      <c r="B1856" s="1"/>
      <c r="C1856" s="1"/>
      <c r="D1856" s="1"/>
    </row>
    <row r="1857" spans="1:4" x14ac:dyDescent="0.2">
      <c r="A1857" s="1"/>
      <c r="B1857" s="1"/>
      <c r="C1857" s="1"/>
      <c r="D1857" s="1"/>
    </row>
    <row r="1858" spans="1:4" x14ac:dyDescent="0.2">
      <c r="A1858" s="1"/>
      <c r="B1858" s="1"/>
      <c r="C1858" s="1"/>
      <c r="D1858" s="1"/>
    </row>
    <row r="1859" spans="1:4" x14ac:dyDescent="0.2">
      <c r="A1859" s="1"/>
      <c r="B1859" s="1"/>
      <c r="C1859" s="1"/>
      <c r="D1859" s="1"/>
    </row>
    <row r="1860" spans="1:4" x14ac:dyDescent="0.2">
      <c r="A1860" s="1"/>
      <c r="B1860" s="1"/>
      <c r="C1860" s="1"/>
      <c r="D1860" s="1"/>
    </row>
    <row r="1861" spans="1:4" x14ac:dyDescent="0.2">
      <c r="A1861" s="1"/>
      <c r="B1861" s="1"/>
      <c r="C1861" s="1"/>
      <c r="D1861" s="1"/>
    </row>
    <row r="1862" spans="1:4" x14ac:dyDescent="0.2">
      <c r="A1862" s="1"/>
      <c r="B1862" s="1"/>
      <c r="C1862" s="1"/>
      <c r="D1862" s="1"/>
    </row>
    <row r="1863" spans="1:4" x14ac:dyDescent="0.2">
      <c r="A1863" s="1"/>
      <c r="B1863" s="1"/>
      <c r="C1863" s="1"/>
      <c r="D1863" s="1"/>
    </row>
    <row r="1864" spans="1:4" x14ac:dyDescent="0.2">
      <c r="A1864" s="1"/>
      <c r="B1864" s="1"/>
      <c r="C1864" s="1"/>
      <c r="D1864" s="1"/>
    </row>
    <row r="1865" spans="1:4" x14ac:dyDescent="0.2">
      <c r="A1865" s="1"/>
      <c r="B1865" s="1"/>
      <c r="C1865" s="1"/>
      <c r="D1865" s="1"/>
    </row>
    <row r="1866" spans="1:4" x14ac:dyDescent="0.2">
      <c r="A1866" s="1"/>
      <c r="B1866" s="1"/>
      <c r="C1866" s="1"/>
      <c r="D1866" s="1"/>
    </row>
    <row r="1867" spans="1:4" x14ac:dyDescent="0.2">
      <c r="A1867" s="1"/>
      <c r="B1867" s="1"/>
      <c r="C1867" s="1"/>
      <c r="D1867" s="1"/>
    </row>
    <row r="1868" spans="1:4" x14ac:dyDescent="0.2">
      <c r="A1868" s="1"/>
      <c r="B1868" s="1"/>
      <c r="C1868" s="1"/>
      <c r="D1868" s="1"/>
    </row>
    <row r="1869" spans="1:4" x14ac:dyDescent="0.2">
      <c r="A1869" s="1"/>
      <c r="B1869" s="1"/>
      <c r="C1869" s="1"/>
      <c r="D1869" s="1"/>
    </row>
    <row r="1870" spans="1:4" x14ac:dyDescent="0.2">
      <c r="A1870" s="1"/>
      <c r="B1870" s="1"/>
      <c r="C1870" s="1"/>
      <c r="D1870" s="1"/>
    </row>
    <row r="1871" spans="1:4" x14ac:dyDescent="0.2">
      <c r="A1871" s="1"/>
      <c r="B1871" s="1"/>
      <c r="C1871" s="1"/>
      <c r="D1871" s="1"/>
    </row>
    <row r="1872" spans="1:4" x14ac:dyDescent="0.2">
      <c r="A1872" s="1"/>
      <c r="B1872" s="1"/>
      <c r="C1872" s="1"/>
      <c r="D1872" s="1"/>
    </row>
    <row r="1873" spans="1:4" x14ac:dyDescent="0.2">
      <c r="A1873" s="1"/>
      <c r="B1873" s="1"/>
      <c r="C1873" s="1"/>
      <c r="D1873" s="1"/>
    </row>
    <row r="1874" spans="1:4" x14ac:dyDescent="0.2">
      <c r="A1874" s="1"/>
      <c r="B1874" s="1"/>
      <c r="C1874" s="1"/>
      <c r="D1874" s="1"/>
    </row>
    <row r="1875" spans="1:4" x14ac:dyDescent="0.2">
      <c r="A1875" s="1"/>
      <c r="B1875" s="1"/>
      <c r="C1875" s="1"/>
      <c r="D1875" s="1"/>
    </row>
    <row r="1876" spans="1:4" x14ac:dyDescent="0.2">
      <c r="A1876" s="1"/>
      <c r="B1876" s="1"/>
      <c r="C1876" s="1"/>
      <c r="D1876" s="1"/>
    </row>
    <row r="1877" spans="1:4" x14ac:dyDescent="0.2">
      <c r="A1877" s="1"/>
      <c r="B1877" s="1"/>
      <c r="C1877" s="1"/>
      <c r="D1877" s="1"/>
    </row>
    <row r="1878" spans="1:4" x14ac:dyDescent="0.2">
      <c r="A1878" s="1"/>
      <c r="B1878" s="1"/>
      <c r="C1878" s="1"/>
      <c r="D1878" s="1"/>
    </row>
    <row r="1879" spans="1:4" x14ac:dyDescent="0.2">
      <c r="A1879" s="1"/>
      <c r="B1879" s="1"/>
      <c r="C1879" s="1"/>
      <c r="D1879" s="1"/>
    </row>
    <row r="1880" spans="1:4" x14ac:dyDescent="0.2">
      <c r="A1880" s="1"/>
      <c r="B1880" s="1"/>
      <c r="C1880" s="1"/>
      <c r="D1880" s="1"/>
    </row>
    <row r="1881" spans="1:4" x14ac:dyDescent="0.2">
      <c r="A1881" s="1"/>
      <c r="B1881" s="1"/>
      <c r="C1881" s="1"/>
      <c r="D1881" s="1"/>
    </row>
    <row r="1882" spans="1:4" x14ac:dyDescent="0.2">
      <c r="A1882" s="1"/>
      <c r="B1882" s="1"/>
      <c r="C1882" s="1"/>
      <c r="D1882" s="1"/>
    </row>
    <row r="1883" spans="1:4" x14ac:dyDescent="0.2">
      <c r="A1883" s="1"/>
      <c r="B1883" s="1"/>
      <c r="C1883" s="1"/>
      <c r="D1883" s="1"/>
    </row>
    <row r="1884" spans="1:4" x14ac:dyDescent="0.2">
      <c r="A1884" s="1"/>
      <c r="B1884" s="1"/>
      <c r="C1884" s="1"/>
      <c r="D1884" s="1"/>
    </row>
    <row r="1885" spans="1:4" x14ac:dyDescent="0.2">
      <c r="A1885" s="1"/>
      <c r="B1885" s="1"/>
      <c r="C1885" s="1"/>
      <c r="D1885" s="1"/>
    </row>
    <row r="1886" spans="1:4" x14ac:dyDescent="0.2">
      <c r="A1886" s="1"/>
      <c r="B1886" s="1"/>
      <c r="C1886" s="1"/>
      <c r="D1886" s="1"/>
    </row>
    <row r="1887" spans="1:4" x14ac:dyDescent="0.2">
      <c r="A1887" s="1"/>
      <c r="B1887" s="1"/>
      <c r="C1887" s="1"/>
      <c r="D1887" s="1"/>
    </row>
    <row r="1888" spans="1:4" x14ac:dyDescent="0.2">
      <c r="A1888" s="1"/>
      <c r="B1888" s="1"/>
      <c r="C1888" s="1"/>
      <c r="D1888" s="1"/>
    </row>
    <row r="1889" spans="1:4" x14ac:dyDescent="0.2">
      <c r="A1889" s="1"/>
      <c r="B1889" s="1"/>
      <c r="C1889" s="1"/>
      <c r="D1889" s="1"/>
    </row>
    <row r="1890" spans="1:4" x14ac:dyDescent="0.2">
      <c r="A1890" s="1"/>
      <c r="B1890" s="1"/>
      <c r="C1890" s="1"/>
      <c r="D1890" s="1"/>
    </row>
    <row r="1891" spans="1:4" x14ac:dyDescent="0.2">
      <c r="A1891" s="1"/>
      <c r="B1891" s="1"/>
      <c r="C1891" s="1"/>
      <c r="D1891" s="1"/>
    </row>
    <row r="1892" spans="1:4" x14ac:dyDescent="0.2">
      <c r="A1892" s="1"/>
      <c r="B1892" s="1"/>
      <c r="C1892" s="1"/>
      <c r="D1892" s="1"/>
    </row>
    <row r="1893" spans="1:4" x14ac:dyDescent="0.2">
      <c r="A1893" s="1"/>
      <c r="B1893" s="1"/>
      <c r="C1893" s="1"/>
      <c r="D1893" s="1"/>
    </row>
    <row r="1894" spans="1:4" x14ac:dyDescent="0.2">
      <c r="A1894" s="1"/>
      <c r="B1894" s="1"/>
      <c r="C1894" s="1"/>
      <c r="D1894" s="1"/>
    </row>
    <row r="1895" spans="1:4" x14ac:dyDescent="0.2">
      <c r="A1895" s="1"/>
      <c r="B1895" s="1"/>
      <c r="C1895" s="1"/>
      <c r="D1895" s="1"/>
    </row>
    <row r="1896" spans="1:4" x14ac:dyDescent="0.2">
      <c r="A1896" s="1"/>
      <c r="B1896" s="1"/>
      <c r="C1896" s="1"/>
      <c r="D1896" s="1"/>
    </row>
    <row r="1897" spans="1:4" x14ac:dyDescent="0.2">
      <c r="A1897" s="1"/>
      <c r="B1897" s="1"/>
      <c r="C1897" s="1"/>
      <c r="D1897" s="1"/>
    </row>
    <row r="1898" spans="1:4" x14ac:dyDescent="0.2">
      <c r="A1898" s="1"/>
      <c r="B1898" s="1"/>
      <c r="C1898" s="1"/>
      <c r="D1898" s="1"/>
    </row>
    <row r="1899" spans="1:4" x14ac:dyDescent="0.2">
      <c r="A1899" s="1"/>
      <c r="B1899" s="1"/>
      <c r="C1899" s="1"/>
      <c r="D1899" s="1"/>
    </row>
    <row r="1900" spans="1:4" x14ac:dyDescent="0.2">
      <c r="A1900" s="1"/>
      <c r="B1900" s="1"/>
      <c r="C1900" s="1"/>
      <c r="D1900" s="1"/>
    </row>
    <row r="1901" spans="1:4" x14ac:dyDescent="0.2">
      <c r="A1901" s="1"/>
      <c r="B1901" s="1"/>
      <c r="C1901" s="1"/>
      <c r="D1901" s="1"/>
    </row>
    <row r="1902" spans="1:4" x14ac:dyDescent="0.2">
      <c r="A1902" s="1"/>
      <c r="B1902" s="1"/>
      <c r="C1902" s="1"/>
      <c r="D1902" s="1"/>
    </row>
    <row r="1903" spans="1:4" x14ac:dyDescent="0.2">
      <c r="A1903" s="1"/>
      <c r="B1903" s="1"/>
      <c r="C1903" s="1"/>
      <c r="D1903" s="1"/>
    </row>
    <row r="1904" spans="1:4" x14ac:dyDescent="0.2">
      <c r="A1904" s="1"/>
      <c r="B1904" s="1"/>
      <c r="C1904" s="1"/>
      <c r="D1904" s="1"/>
    </row>
    <row r="1905" spans="1:4" x14ac:dyDescent="0.2">
      <c r="A1905" s="1"/>
      <c r="B1905" s="1"/>
      <c r="C1905" s="1"/>
      <c r="D1905" s="1"/>
    </row>
    <row r="1906" spans="1:4" x14ac:dyDescent="0.2">
      <c r="A1906" s="1"/>
      <c r="B1906" s="1"/>
      <c r="C1906" s="1"/>
      <c r="D1906" s="1"/>
    </row>
    <row r="1907" spans="1:4" x14ac:dyDescent="0.2">
      <c r="A1907" s="1"/>
      <c r="B1907" s="1"/>
      <c r="C1907" s="1"/>
      <c r="D1907" s="1"/>
    </row>
    <row r="1908" spans="1:4" x14ac:dyDescent="0.2">
      <c r="A1908" s="1"/>
      <c r="B1908" s="1"/>
      <c r="C1908" s="1"/>
      <c r="D1908" s="1"/>
    </row>
    <row r="1909" spans="1:4" x14ac:dyDescent="0.2">
      <c r="A1909" s="1"/>
      <c r="B1909" s="1"/>
      <c r="C1909" s="1"/>
      <c r="D1909" s="1"/>
    </row>
    <row r="1910" spans="1:4" x14ac:dyDescent="0.2">
      <c r="A1910" s="1"/>
      <c r="B1910" s="1"/>
      <c r="C1910" s="1"/>
      <c r="D1910" s="1"/>
    </row>
    <row r="1911" spans="1:4" x14ac:dyDescent="0.2">
      <c r="A1911" s="1"/>
      <c r="B1911" s="1"/>
      <c r="C1911" s="1"/>
      <c r="D1911" s="1"/>
    </row>
    <row r="1912" spans="1:4" x14ac:dyDescent="0.2">
      <c r="A1912" s="1"/>
      <c r="B1912" s="1"/>
      <c r="C1912" s="1"/>
      <c r="D1912" s="1"/>
    </row>
    <row r="1913" spans="1:4" x14ac:dyDescent="0.2">
      <c r="A1913" s="1"/>
      <c r="B1913" s="1"/>
      <c r="C1913" s="1"/>
      <c r="D1913" s="1"/>
    </row>
    <row r="1914" spans="1:4" x14ac:dyDescent="0.2">
      <c r="A1914" s="1"/>
      <c r="B1914" s="1"/>
      <c r="C1914" s="1"/>
      <c r="D1914" s="1"/>
    </row>
    <row r="1915" spans="1:4" x14ac:dyDescent="0.2">
      <c r="A1915" s="1"/>
      <c r="B1915" s="1"/>
      <c r="C1915" s="1"/>
      <c r="D1915" s="1"/>
    </row>
    <row r="1916" spans="1:4" x14ac:dyDescent="0.2">
      <c r="A1916" s="1"/>
      <c r="B1916" s="1"/>
      <c r="C1916" s="1"/>
      <c r="D1916" s="1"/>
    </row>
    <row r="1917" spans="1:4" x14ac:dyDescent="0.2">
      <c r="A1917" s="1"/>
      <c r="B1917" s="1"/>
      <c r="C1917" s="1"/>
      <c r="D1917" s="1"/>
    </row>
    <row r="1918" spans="1:4" x14ac:dyDescent="0.2">
      <c r="A1918" s="1"/>
      <c r="B1918" s="1"/>
      <c r="C1918" s="1"/>
      <c r="D1918" s="1"/>
    </row>
    <row r="1919" spans="1:4" x14ac:dyDescent="0.2">
      <c r="A1919" s="1"/>
      <c r="B1919" s="1"/>
      <c r="C1919" s="1"/>
      <c r="D1919" s="1"/>
    </row>
    <row r="1920" spans="1:4" x14ac:dyDescent="0.2">
      <c r="A1920" s="1"/>
      <c r="B1920" s="1"/>
      <c r="C1920" s="1"/>
      <c r="D1920" s="1"/>
    </row>
    <row r="1921" spans="1:4" x14ac:dyDescent="0.2">
      <c r="A1921" s="1"/>
      <c r="B1921" s="1"/>
      <c r="C1921" s="1"/>
      <c r="D1921" s="1"/>
    </row>
    <row r="1922" spans="1:4" x14ac:dyDescent="0.2">
      <c r="A1922" s="1"/>
      <c r="B1922" s="1"/>
      <c r="C1922" s="1"/>
      <c r="D1922" s="1"/>
    </row>
    <row r="1923" spans="1:4" x14ac:dyDescent="0.2">
      <c r="A1923" s="1"/>
      <c r="B1923" s="1"/>
      <c r="C1923" s="1"/>
      <c r="D1923" s="1"/>
    </row>
    <row r="1924" spans="1:4" x14ac:dyDescent="0.2">
      <c r="A1924" s="1"/>
      <c r="B1924" s="1"/>
      <c r="C1924" s="1"/>
      <c r="D1924" s="1"/>
    </row>
    <row r="1925" spans="1:4" x14ac:dyDescent="0.2">
      <c r="A1925" s="1"/>
      <c r="B1925" s="1"/>
      <c r="C1925" s="1"/>
      <c r="D1925" s="1"/>
    </row>
    <row r="1926" spans="1:4" x14ac:dyDescent="0.2">
      <c r="A1926" s="1"/>
      <c r="B1926" s="1"/>
      <c r="C1926" s="1"/>
      <c r="D1926" s="1"/>
    </row>
    <row r="1927" spans="1:4" x14ac:dyDescent="0.2">
      <c r="A1927" s="1"/>
      <c r="B1927" s="1"/>
      <c r="C1927" s="1"/>
      <c r="D1927" s="1"/>
    </row>
    <row r="1928" spans="1:4" x14ac:dyDescent="0.2">
      <c r="A1928" s="1"/>
      <c r="B1928" s="1"/>
      <c r="C1928" s="1"/>
      <c r="D1928" s="1"/>
    </row>
    <row r="1929" spans="1:4" x14ac:dyDescent="0.2">
      <c r="A1929" s="1"/>
      <c r="B1929" s="1"/>
      <c r="C1929" s="1"/>
      <c r="D1929" s="1"/>
    </row>
    <row r="1930" spans="1:4" x14ac:dyDescent="0.2">
      <c r="A1930" s="1"/>
      <c r="B1930" s="1"/>
      <c r="C1930" s="1"/>
      <c r="D1930" s="1"/>
    </row>
    <row r="1931" spans="1:4" x14ac:dyDescent="0.2">
      <c r="A1931" s="1"/>
      <c r="B1931" s="1"/>
      <c r="C1931" s="1"/>
      <c r="D1931" s="1"/>
    </row>
    <row r="1932" spans="1:4" x14ac:dyDescent="0.2">
      <c r="A1932" s="1"/>
      <c r="B1932" s="1"/>
      <c r="C1932" s="1"/>
      <c r="D1932" s="1"/>
    </row>
    <row r="1933" spans="1:4" x14ac:dyDescent="0.2">
      <c r="A1933" s="1"/>
      <c r="B1933" s="1"/>
      <c r="C1933" s="1"/>
      <c r="D1933" s="1"/>
    </row>
    <row r="1934" spans="1:4" x14ac:dyDescent="0.2">
      <c r="A1934" s="1"/>
      <c r="B1934" s="1"/>
      <c r="C1934" s="1"/>
      <c r="D1934" s="1"/>
    </row>
    <row r="1935" spans="1:4" x14ac:dyDescent="0.2">
      <c r="A1935" s="1"/>
      <c r="B1935" s="1"/>
      <c r="C1935" s="1"/>
      <c r="D1935" s="1"/>
    </row>
    <row r="1936" spans="1:4" x14ac:dyDescent="0.2">
      <c r="A1936" s="1"/>
      <c r="B1936" s="1"/>
      <c r="C1936" s="1"/>
      <c r="D1936" s="1"/>
    </row>
    <row r="1937" spans="1:4" x14ac:dyDescent="0.2">
      <c r="A1937" s="1"/>
      <c r="B1937" s="1"/>
      <c r="C1937" s="1"/>
      <c r="D1937" s="1"/>
    </row>
    <row r="1938" spans="1:4" x14ac:dyDescent="0.2">
      <c r="A1938" s="1"/>
      <c r="B1938" s="1"/>
      <c r="C1938" s="1"/>
      <c r="D1938" s="1"/>
    </row>
    <row r="1939" spans="1:4" x14ac:dyDescent="0.2">
      <c r="A1939" s="1"/>
      <c r="B1939" s="1"/>
      <c r="C1939" s="1"/>
      <c r="D1939" s="1"/>
    </row>
    <row r="1940" spans="1:4" x14ac:dyDescent="0.2">
      <c r="A1940" s="1"/>
      <c r="B1940" s="1"/>
      <c r="C1940" s="1"/>
      <c r="D1940" s="1"/>
    </row>
    <row r="1941" spans="1:4" x14ac:dyDescent="0.2">
      <c r="A1941" s="1"/>
      <c r="B1941" s="1"/>
      <c r="C1941" s="1"/>
      <c r="D1941" s="1"/>
    </row>
    <row r="1942" spans="1:4" x14ac:dyDescent="0.2">
      <c r="A1942" s="1"/>
      <c r="B1942" s="1"/>
      <c r="C1942" s="1"/>
      <c r="D1942" s="1"/>
    </row>
    <row r="1943" spans="1:4" x14ac:dyDescent="0.2">
      <c r="A1943" s="1"/>
      <c r="B1943" s="1"/>
      <c r="C1943" s="1"/>
      <c r="D1943" s="1"/>
    </row>
    <row r="1944" spans="1:4" x14ac:dyDescent="0.2">
      <c r="A1944" s="1"/>
      <c r="B1944" s="1"/>
      <c r="C1944" s="1"/>
      <c r="D1944" s="1"/>
    </row>
    <row r="1945" spans="1:4" x14ac:dyDescent="0.2">
      <c r="A1945" s="1"/>
      <c r="B1945" s="1"/>
      <c r="C1945" s="1"/>
      <c r="D1945" s="1"/>
    </row>
    <row r="1946" spans="1:4" x14ac:dyDescent="0.2">
      <c r="A1946" s="1"/>
      <c r="B1946" s="1"/>
      <c r="C1946" s="1"/>
      <c r="D1946" s="1"/>
    </row>
    <row r="1947" spans="1:4" x14ac:dyDescent="0.2">
      <c r="A1947" s="1"/>
      <c r="B1947" s="1"/>
      <c r="C1947" s="1"/>
      <c r="D1947" s="1"/>
    </row>
    <row r="1948" spans="1:4" x14ac:dyDescent="0.2">
      <c r="A1948" s="1"/>
      <c r="B1948" s="1"/>
      <c r="C1948" s="1"/>
      <c r="D1948" s="1"/>
    </row>
    <row r="1949" spans="1:4" x14ac:dyDescent="0.2">
      <c r="A1949" s="1"/>
      <c r="B1949" s="1"/>
      <c r="C1949" s="1"/>
      <c r="D1949" s="1"/>
    </row>
    <row r="1950" spans="1:4" x14ac:dyDescent="0.2">
      <c r="A1950" s="1"/>
      <c r="B1950" s="1"/>
      <c r="C1950" s="1"/>
      <c r="D1950" s="1"/>
    </row>
    <row r="1951" spans="1:4" x14ac:dyDescent="0.2">
      <c r="A1951" s="1"/>
      <c r="B1951" s="1"/>
      <c r="C1951" s="1"/>
      <c r="D1951" s="1"/>
    </row>
    <row r="1952" spans="1:4" x14ac:dyDescent="0.2">
      <c r="A1952" s="1"/>
      <c r="B1952" s="1"/>
      <c r="C1952" s="1"/>
      <c r="D1952" s="1"/>
    </row>
    <row r="1953" spans="1:4" x14ac:dyDescent="0.2">
      <c r="A1953" s="1"/>
      <c r="B1953" s="1"/>
      <c r="C1953" s="1"/>
      <c r="D1953" s="1"/>
    </row>
    <row r="1954" spans="1:4" x14ac:dyDescent="0.2">
      <c r="A1954" s="1"/>
      <c r="B1954" s="1"/>
      <c r="C1954" s="1"/>
      <c r="D1954" s="1"/>
    </row>
    <row r="1955" spans="1:4" x14ac:dyDescent="0.2">
      <c r="A1955" s="1"/>
      <c r="B1955" s="1"/>
      <c r="C1955" s="1"/>
      <c r="D1955" s="1"/>
    </row>
    <row r="1956" spans="1:4" x14ac:dyDescent="0.2">
      <c r="A1956" s="1"/>
      <c r="B1956" s="1"/>
      <c r="C1956" s="1"/>
      <c r="D1956" s="1"/>
    </row>
    <row r="1957" spans="1:4" x14ac:dyDescent="0.2">
      <c r="A1957" s="1"/>
      <c r="B1957" s="1"/>
      <c r="C1957" s="1"/>
      <c r="D1957" s="1"/>
    </row>
    <row r="1958" spans="1:4" x14ac:dyDescent="0.2">
      <c r="A1958" s="1"/>
      <c r="B1958" s="1"/>
      <c r="C1958" s="1"/>
      <c r="D1958" s="1"/>
    </row>
    <row r="1959" spans="1:4" x14ac:dyDescent="0.2">
      <c r="A1959" s="1"/>
      <c r="B1959" s="1"/>
      <c r="C1959" s="1"/>
      <c r="D1959" s="1"/>
    </row>
    <row r="1960" spans="1:4" x14ac:dyDescent="0.2">
      <c r="A1960" s="1"/>
      <c r="B1960" s="1"/>
      <c r="C1960" s="1"/>
      <c r="D1960" s="1"/>
    </row>
    <row r="1961" spans="1:4" x14ac:dyDescent="0.2">
      <c r="A1961" s="1"/>
      <c r="B1961" s="1"/>
      <c r="C1961" s="1"/>
      <c r="D1961" s="1"/>
    </row>
    <row r="1962" spans="1:4" x14ac:dyDescent="0.2">
      <c r="A1962" s="1"/>
      <c r="B1962" s="1"/>
      <c r="C1962" s="1"/>
      <c r="D1962" s="1"/>
    </row>
    <row r="1963" spans="1:4" x14ac:dyDescent="0.2">
      <c r="A1963" s="1"/>
      <c r="B1963" s="1"/>
      <c r="C1963" s="1"/>
      <c r="D1963" s="1"/>
    </row>
    <row r="1964" spans="1:4" x14ac:dyDescent="0.2">
      <c r="A1964" s="1"/>
      <c r="B1964" s="1"/>
      <c r="C1964" s="1"/>
      <c r="D1964" s="1"/>
    </row>
    <row r="1965" spans="1:4" x14ac:dyDescent="0.2">
      <c r="A1965" s="1"/>
      <c r="B1965" s="1"/>
      <c r="C1965" s="1"/>
      <c r="D1965" s="1"/>
    </row>
    <row r="1966" spans="1:4" x14ac:dyDescent="0.2">
      <c r="A1966" s="1"/>
      <c r="B1966" s="1"/>
      <c r="C1966" s="1"/>
      <c r="D1966" s="1"/>
    </row>
    <row r="1967" spans="1:4" x14ac:dyDescent="0.2">
      <c r="A1967" s="1"/>
      <c r="B1967" s="1"/>
      <c r="C1967" s="1"/>
      <c r="D1967" s="1"/>
    </row>
    <row r="1968" spans="1:4" x14ac:dyDescent="0.2">
      <c r="A1968" s="1"/>
      <c r="B1968" s="1"/>
      <c r="C1968" s="1"/>
      <c r="D1968" s="1"/>
    </row>
    <row r="1969" spans="1:4" x14ac:dyDescent="0.2">
      <c r="A1969" s="1"/>
      <c r="B1969" s="1"/>
      <c r="C1969" s="1"/>
      <c r="D1969" s="1"/>
    </row>
    <row r="1970" spans="1:4" x14ac:dyDescent="0.2">
      <c r="A1970" s="1"/>
      <c r="B1970" s="1"/>
      <c r="C1970" s="1"/>
      <c r="D1970" s="1"/>
    </row>
    <row r="1971" spans="1:4" x14ac:dyDescent="0.2">
      <c r="A1971" s="1"/>
      <c r="B1971" s="1"/>
      <c r="C1971" s="1"/>
      <c r="D1971" s="1"/>
    </row>
    <row r="1972" spans="1:4" x14ac:dyDescent="0.2">
      <c r="A1972" s="1"/>
      <c r="B1972" s="1"/>
      <c r="C1972" s="1"/>
      <c r="D1972" s="1"/>
    </row>
    <row r="1973" spans="1:4" x14ac:dyDescent="0.2">
      <c r="A1973" s="1"/>
      <c r="B1973" s="1"/>
      <c r="C1973" s="1"/>
      <c r="D1973" s="1"/>
    </row>
    <row r="1974" spans="1:4" x14ac:dyDescent="0.2">
      <c r="A1974" s="1"/>
      <c r="B1974" s="1"/>
      <c r="C1974" s="1"/>
      <c r="D1974" s="1"/>
    </row>
    <row r="1975" spans="1:4" x14ac:dyDescent="0.2">
      <c r="A1975" s="1"/>
      <c r="B1975" s="1"/>
      <c r="C1975" s="1"/>
      <c r="D1975" s="1"/>
    </row>
    <row r="1976" spans="1:4" x14ac:dyDescent="0.2">
      <c r="A1976" s="1"/>
      <c r="B1976" s="1"/>
      <c r="C1976" s="1"/>
      <c r="D1976" s="1"/>
    </row>
    <row r="1977" spans="1:4" x14ac:dyDescent="0.2">
      <c r="A1977" s="1"/>
      <c r="B1977" s="1"/>
      <c r="C1977" s="1"/>
      <c r="D1977" s="1"/>
    </row>
    <row r="1978" spans="1:4" x14ac:dyDescent="0.2">
      <c r="A1978" s="1"/>
      <c r="B1978" s="1"/>
      <c r="C1978" s="1"/>
      <c r="D1978" s="1"/>
    </row>
    <row r="1979" spans="1:4" x14ac:dyDescent="0.2">
      <c r="A1979" s="1"/>
      <c r="B1979" s="1"/>
      <c r="C1979" s="1"/>
      <c r="D1979" s="1"/>
    </row>
    <row r="1980" spans="1:4" x14ac:dyDescent="0.2">
      <c r="A1980" s="1"/>
      <c r="B1980" s="1"/>
      <c r="C1980" s="1"/>
      <c r="D1980" s="1"/>
    </row>
    <row r="1981" spans="1:4" x14ac:dyDescent="0.2">
      <c r="A1981" s="1"/>
      <c r="B1981" s="1"/>
      <c r="C1981" s="1"/>
      <c r="D1981" s="1"/>
    </row>
    <row r="1982" spans="1:4" x14ac:dyDescent="0.2">
      <c r="A1982" s="1"/>
      <c r="B1982" s="1"/>
      <c r="C1982" s="1"/>
      <c r="D1982" s="1"/>
    </row>
    <row r="1983" spans="1:4" x14ac:dyDescent="0.2">
      <c r="A1983" s="1"/>
      <c r="B1983" s="1"/>
      <c r="C1983" s="1"/>
      <c r="D1983" s="1"/>
    </row>
    <row r="1984" spans="1:4" x14ac:dyDescent="0.2">
      <c r="A1984" s="1"/>
      <c r="B1984" s="1"/>
      <c r="C1984" s="1"/>
      <c r="D1984" s="1"/>
    </row>
    <row r="1985" spans="1:4" x14ac:dyDescent="0.2">
      <c r="A1985" s="1"/>
      <c r="B1985" s="1"/>
      <c r="C1985" s="1"/>
      <c r="D1985" s="1"/>
    </row>
    <row r="1986" spans="1:4" x14ac:dyDescent="0.2">
      <c r="A1986" s="1"/>
      <c r="B1986" s="1"/>
      <c r="C1986" s="1"/>
      <c r="D1986" s="1"/>
    </row>
    <row r="1987" spans="1:4" x14ac:dyDescent="0.2">
      <c r="A1987" s="1"/>
      <c r="B1987" s="1"/>
      <c r="C1987" s="1"/>
      <c r="D1987" s="1"/>
    </row>
    <row r="1988" spans="1:4" x14ac:dyDescent="0.2">
      <c r="A1988" s="1"/>
      <c r="B1988" s="1"/>
      <c r="C1988" s="1"/>
      <c r="D1988" s="1"/>
    </row>
    <row r="1989" spans="1:4" x14ac:dyDescent="0.2">
      <c r="A1989" s="1"/>
      <c r="B1989" s="1"/>
      <c r="C1989" s="1"/>
      <c r="D1989" s="1"/>
    </row>
    <row r="1990" spans="1:4" x14ac:dyDescent="0.2">
      <c r="A1990" s="1"/>
      <c r="B1990" s="1"/>
      <c r="C1990" s="1"/>
      <c r="D1990" s="1"/>
    </row>
    <row r="1991" spans="1:4" x14ac:dyDescent="0.2">
      <c r="A1991" s="1"/>
      <c r="B1991" s="1"/>
      <c r="C1991" s="1"/>
      <c r="D1991" s="1"/>
    </row>
    <row r="1992" spans="1:4" x14ac:dyDescent="0.2">
      <c r="A1992" s="1"/>
      <c r="B1992" s="1"/>
      <c r="C1992" s="1"/>
      <c r="D1992" s="1"/>
    </row>
    <row r="1993" spans="1:4" x14ac:dyDescent="0.2">
      <c r="A1993" s="1"/>
      <c r="B1993" s="1"/>
      <c r="C1993" s="1"/>
      <c r="D1993" s="1"/>
    </row>
    <row r="1994" spans="1:4" x14ac:dyDescent="0.2">
      <c r="A1994" s="1"/>
      <c r="B1994" s="1"/>
      <c r="C1994" s="1"/>
      <c r="D1994" s="1"/>
    </row>
    <row r="1995" spans="1:4" x14ac:dyDescent="0.2">
      <c r="A1995" s="1"/>
      <c r="B1995" s="1"/>
      <c r="C1995" s="1"/>
      <c r="D1995" s="1"/>
    </row>
    <row r="1996" spans="1:4" x14ac:dyDescent="0.2">
      <c r="A1996" s="1"/>
      <c r="B1996" s="1"/>
      <c r="C1996" s="1"/>
      <c r="D1996" s="1"/>
    </row>
    <row r="1997" spans="1:4" x14ac:dyDescent="0.2">
      <c r="A1997" s="1"/>
      <c r="B1997" s="1"/>
      <c r="C1997" s="1"/>
      <c r="D1997" s="1"/>
    </row>
    <row r="1998" spans="1:4" x14ac:dyDescent="0.2">
      <c r="A1998" s="1"/>
      <c r="B1998" s="1"/>
      <c r="C1998" s="1"/>
      <c r="D1998" s="1"/>
    </row>
    <row r="1999" spans="1:4" x14ac:dyDescent="0.2">
      <c r="A1999" s="1"/>
      <c r="B1999" s="1"/>
      <c r="C1999" s="1"/>
      <c r="D1999" s="1"/>
    </row>
    <row r="2000" spans="1:4" x14ac:dyDescent="0.2">
      <c r="A2000" s="1"/>
      <c r="B2000" s="1"/>
      <c r="C2000" s="1"/>
      <c r="D2000" s="1"/>
    </row>
    <row r="2001" spans="1:4" x14ac:dyDescent="0.2">
      <c r="A2001" s="1"/>
      <c r="B2001" s="1"/>
      <c r="C2001" s="1"/>
      <c r="D2001" s="1"/>
    </row>
    <row r="2002" spans="1:4" x14ac:dyDescent="0.2">
      <c r="A2002" s="1"/>
      <c r="B2002" s="1"/>
      <c r="C2002" s="1"/>
      <c r="D2002" s="1"/>
    </row>
    <row r="2003" spans="1:4" x14ac:dyDescent="0.2">
      <c r="A2003" s="1"/>
      <c r="B2003" s="1"/>
      <c r="C2003" s="1"/>
      <c r="D2003" s="1"/>
    </row>
    <row r="2004" spans="1:4" x14ac:dyDescent="0.2">
      <c r="A2004" s="1"/>
      <c r="B2004" s="1"/>
      <c r="C2004" s="1"/>
      <c r="D2004" s="1"/>
    </row>
    <row r="2005" spans="1:4" x14ac:dyDescent="0.2">
      <c r="A2005" s="1"/>
      <c r="B2005" s="1"/>
      <c r="C2005" s="1"/>
      <c r="D2005" s="1"/>
    </row>
    <row r="2006" spans="1:4" x14ac:dyDescent="0.2">
      <c r="A2006" s="1"/>
      <c r="B2006" s="1"/>
      <c r="C2006" s="1"/>
      <c r="D2006" s="1"/>
    </row>
    <row r="2007" spans="1:4" x14ac:dyDescent="0.2">
      <c r="A2007" s="1"/>
      <c r="B2007" s="1"/>
      <c r="C2007" s="1"/>
      <c r="D2007" s="1"/>
    </row>
    <row r="2008" spans="1:4" x14ac:dyDescent="0.2">
      <c r="A2008" s="1"/>
      <c r="B2008" s="1"/>
      <c r="C2008" s="1"/>
      <c r="D2008" s="1"/>
    </row>
    <row r="2009" spans="1:4" x14ac:dyDescent="0.2">
      <c r="A2009" s="1"/>
      <c r="B2009" s="1"/>
      <c r="C2009" s="1"/>
      <c r="D2009" s="1"/>
    </row>
    <row r="2010" spans="1:4" x14ac:dyDescent="0.2">
      <c r="A2010" s="1"/>
      <c r="B2010" s="1"/>
      <c r="C2010" s="1"/>
      <c r="D2010" s="1"/>
    </row>
    <row r="2011" spans="1:4" x14ac:dyDescent="0.2">
      <c r="A2011" s="1"/>
      <c r="B2011" s="1"/>
      <c r="C2011" s="1"/>
      <c r="D2011" s="1"/>
    </row>
    <row r="2012" spans="1:4" x14ac:dyDescent="0.2">
      <c r="A2012" s="1"/>
      <c r="B2012" s="1"/>
      <c r="C2012" s="1"/>
      <c r="D2012" s="1"/>
    </row>
    <row r="2013" spans="1:4" x14ac:dyDescent="0.2">
      <c r="A2013" s="1"/>
      <c r="B2013" s="1"/>
      <c r="C2013" s="1"/>
      <c r="D2013" s="1"/>
    </row>
    <row r="2014" spans="1:4" x14ac:dyDescent="0.2">
      <c r="A2014" s="1"/>
      <c r="B2014" s="1"/>
      <c r="C2014" s="1"/>
      <c r="D2014" s="1"/>
    </row>
    <row r="2015" spans="1:4" x14ac:dyDescent="0.2">
      <c r="A2015" s="1"/>
      <c r="B2015" s="1"/>
      <c r="C2015" s="1"/>
      <c r="D2015" s="1"/>
    </row>
    <row r="2016" spans="1:4" x14ac:dyDescent="0.2">
      <c r="A2016" s="1"/>
      <c r="B2016" s="1"/>
      <c r="C2016" s="1"/>
      <c r="D2016" s="1"/>
    </row>
    <row r="2017" spans="1:4" x14ac:dyDescent="0.2">
      <c r="A2017" s="1"/>
      <c r="B2017" s="1"/>
      <c r="C2017" s="1"/>
      <c r="D2017" s="1"/>
    </row>
    <row r="2018" spans="1:4" x14ac:dyDescent="0.2">
      <c r="A2018" s="1"/>
      <c r="B2018" s="1"/>
      <c r="C2018" s="1"/>
      <c r="D2018" s="1"/>
    </row>
    <row r="2019" spans="1:4" x14ac:dyDescent="0.2">
      <c r="A2019" s="1"/>
      <c r="B2019" s="1"/>
      <c r="C2019" s="1"/>
      <c r="D2019" s="1"/>
    </row>
    <row r="2020" spans="1:4" x14ac:dyDescent="0.2">
      <c r="A2020" s="1"/>
      <c r="B2020" s="1"/>
      <c r="C2020" s="1"/>
      <c r="D2020" s="1"/>
    </row>
    <row r="2021" spans="1:4" x14ac:dyDescent="0.2">
      <c r="A2021" s="1"/>
      <c r="B2021" s="1"/>
      <c r="C2021" s="1"/>
      <c r="D2021" s="1"/>
    </row>
    <row r="2022" spans="1:4" x14ac:dyDescent="0.2">
      <c r="A2022" s="1"/>
      <c r="B2022" s="1"/>
      <c r="C2022" s="1"/>
      <c r="D2022" s="1"/>
    </row>
    <row r="2023" spans="1:4" x14ac:dyDescent="0.2">
      <c r="A2023" s="1"/>
      <c r="B2023" s="1"/>
      <c r="C2023" s="1"/>
      <c r="D2023" s="1"/>
    </row>
    <row r="2024" spans="1:4" x14ac:dyDescent="0.2">
      <c r="A2024" s="1"/>
      <c r="B2024" s="1"/>
      <c r="C2024" s="1"/>
      <c r="D2024" s="1"/>
    </row>
    <row r="2025" spans="1:4" x14ac:dyDescent="0.2">
      <c r="A2025" s="1"/>
      <c r="B2025" s="1"/>
      <c r="C2025" s="1"/>
      <c r="D2025" s="1"/>
    </row>
    <row r="2026" spans="1:4" x14ac:dyDescent="0.2">
      <c r="A2026" s="1"/>
      <c r="B2026" s="1"/>
      <c r="C2026" s="1"/>
      <c r="D2026" s="1"/>
    </row>
    <row r="2027" spans="1:4" x14ac:dyDescent="0.2">
      <c r="A2027" s="1"/>
      <c r="B2027" s="1"/>
      <c r="C2027" s="1"/>
      <c r="D2027" s="1"/>
    </row>
    <row r="2028" spans="1:4" x14ac:dyDescent="0.2">
      <c r="A2028" s="1"/>
      <c r="B2028" s="1"/>
      <c r="C2028" s="1"/>
      <c r="D2028" s="1"/>
    </row>
    <row r="2029" spans="1:4" x14ac:dyDescent="0.2">
      <c r="A2029" s="1"/>
      <c r="B2029" s="1"/>
      <c r="C2029" s="1"/>
      <c r="D2029" s="1"/>
    </row>
    <row r="2030" spans="1:4" x14ac:dyDescent="0.2">
      <c r="A2030" s="1"/>
      <c r="B2030" s="1"/>
      <c r="C2030" s="1"/>
      <c r="D2030" s="1"/>
    </row>
    <row r="2031" spans="1:4" x14ac:dyDescent="0.2">
      <c r="A2031" s="1"/>
      <c r="B2031" s="1"/>
      <c r="C2031" s="1"/>
      <c r="D2031" s="1"/>
    </row>
    <row r="2032" spans="1:4" x14ac:dyDescent="0.2">
      <c r="A2032" s="1"/>
      <c r="B2032" s="1"/>
      <c r="C2032" s="1"/>
      <c r="D2032" s="1"/>
    </row>
    <row r="2033" spans="1:4" x14ac:dyDescent="0.2">
      <c r="A2033" s="1"/>
      <c r="B2033" s="1"/>
      <c r="C2033" s="1"/>
      <c r="D2033" s="1"/>
    </row>
    <row r="2034" spans="1:4" x14ac:dyDescent="0.2">
      <c r="A2034" s="1"/>
      <c r="B2034" s="1"/>
      <c r="C2034" s="1"/>
      <c r="D2034" s="1"/>
    </row>
    <row r="2035" spans="1:4" x14ac:dyDescent="0.2">
      <c r="A2035" s="1"/>
      <c r="B2035" s="1"/>
      <c r="C2035" s="1"/>
      <c r="D2035" s="1"/>
    </row>
    <row r="2036" spans="1:4" x14ac:dyDescent="0.2">
      <c r="A2036" s="1"/>
      <c r="B2036" s="1"/>
      <c r="C2036" s="1"/>
      <c r="D2036" s="1"/>
    </row>
    <row r="2037" spans="1:4" x14ac:dyDescent="0.2">
      <c r="A2037" s="1"/>
      <c r="B2037" s="1"/>
      <c r="C2037" s="1"/>
      <c r="D2037" s="1"/>
    </row>
    <row r="2038" spans="1:4" x14ac:dyDescent="0.2">
      <c r="A2038" s="1"/>
      <c r="B2038" s="1"/>
      <c r="C2038" s="1"/>
      <c r="D2038" s="1"/>
    </row>
    <row r="2039" spans="1:4" x14ac:dyDescent="0.2">
      <c r="A2039" s="1"/>
      <c r="B2039" s="1"/>
      <c r="C2039" s="1"/>
      <c r="D2039" s="1"/>
    </row>
    <row r="2040" spans="1:4" x14ac:dyDescent="0.2">
      <c r="A2040" s="1"/>
      <c r="B2040" s="1"/>
      <c r="C2040" s="1"/>
      <c r="D2040" s="1"/>
    </row>
    <row r="2041" spans="1:4" x14ac:dyDescent="0.2">
      <c r="A2041" s="1"/>
      <c r="B2041" s="1"/>
      <c r="C2041" s="1"/>
      <c r="D2041" s="1"/>
    </row>
    <row r="2042" spans="1:4" x14ac:dyDescent="0.2">
      <c r="A2042" s="1"/>
      <c r="B2042" s="1"/>
      <c r="C2042" s="1"/>
      <c r="D2042" s="1"/>
    </row>
    <row r="2043" spans="1:4" x14ac:dyDescent="0.2">
      <c r="A2043" s="1"/>
      <c r="B2043" s="1"/>
      <c r="C2043" s="1"/>
      <c r="D2043" s="1"/>
    </row>
    <row r="2044" spans="1:4" x14ac:dyDescent="0.2">
      <c r="A2044" s="1"/>
      <c r="B2044" s="1"/>
      <c r="C2044" s="1"/>
      <c r="D2044" s="1"/>
    </row>
    <row r="2045" spans="1:4" x14ac:dyDescent="0.2">
      <c r="A2045" s="1"/>
      <c r="B2045" s="1"/>
      <c r="C2045" s="1"/>
      <c r="D2045" s="1"/>
    </row>
    <row r="2046" spans="1:4" x14ac:dyDescent="0.2">
      <c r="A2046" s="1"/>
      <c r="B2046" s="1"/>
      <c r="C2046" s="1"/>
      <c r="D2046" s="1"/>
    </row>
    <row r="2047" spans="1:4" x14ac:dyDescent="0.2">
      <c r="A2047" s="1"/>
      <c r="B2047" s="1"/>
      <c r="C2047" s="1"/>
      <c r="D2047" s="1"/>
    </row>
    <row r="2048" spans="1:4" x14ac:dyDescent="0.2">
      <c r="A2048" s="1"/>
      <c r="B2048" s="1"/>
      <c r="C2048" s="1"/>
      <c r="D2048" s="1"/>
    </row>
    <row r="2049" spans="1:4" x14ac:dyDescent="0.2">
      <c r="A2049" s="1"/>
      <c r="B2049" s="1"/>
      <c r="C2049" s="1"/>
      <c r="D2049" s="1"/>
    </row>
    <row r="2050" spans="1:4" x14ac:dyDescent="0.2">
      <c r="A2050" s="1"/>
      <c r="B2050" s="1"/>
      <c r="C2050" s="1"/>
      <c r="D2050" s="1"/>
    </row>
    <row r="2051" spans="1:4" x14ac:dyDescent="0.2">
      <c r="A2051" s="1"/>
      <c r="B2051" s="1"/>
      <c r="C2051" s="1"/>
      <c r="D2051" s="1"/>
    </row>
    <row r="2052" spans="1:4" x14ac:dyDescent="0.2">
      <c r="A2052" s="1"/>
      <c r="B2052" s="1"/>
      <c r="C2052" s="1"/>
      <c r="D2052" s="1"/>
    </row>
    <row r="2053" spans="1:4" x14ac:dyDescent="0.2">
      <c r="A2053" s="1"/>
      <c r="B2053" s="1"/>
      <c r="C2053" s="1"/>
      <c r="D2053" s="1"/>
    </row>
    <row r="2054" spans="1:4" x14ac:dyDescent="0.2">
      <c r="A2054" s="1"/>
      <c r="B2054" s="1"/>
      <c r="C2054" s="1"/>
      <c r="D2054" s="1"/>
    </row>
    <row r="2055" spans="1:4" x14ac:dyDescent="0.2">
      <c r="A2055" s="1"/>
      <c r="B2055" s="1"/>
      <c r="C2055" s="1"/>
      <c r="D2055" s="1"/>
    </row>
    <row r="2056" spans="1:4" x14ac:dyDescent="0.2">
      <c r="A2056" s="1"/>
      <c r="B2056" s="1"/>
      <c r="C2056" s="1"/>
      <c r="D2056" s="1"/>
    </row>
    <row r="2057" spans="1:4" x14ac:dyDescent="0.2">
      <c r="A2057" s="1"/>
      <c r="B2057" s="1"/>
      <c r="C2057" s="1"/>
      <c r="D2057" s="1"/>
    </row>
    <row r="2058" spans="1:4" x14ac:dyDescent="0.2">
      <c r="A2058" s="1"/>
      <c r="B2058" s="1"/>
      <c r="C2058" s="1"/>
      <c r="D2058" s="1"/>
    </row>
    <row r="2059" spans="1:4" x14ac:dyDescent="0.2">
      <c r="A2059" s="1"/>
      <c r="B2059" s="1"/>
      <c r="C2059" s="1"/>
      <c r="D2059" s="1"/>
    </row>
    <row r="2060" spans="1:4" x14ac:dyDescent="0.2">
      <c r="A2060" s="1"/>
      <c r="B2060" s="1"/>
      <c r="C2060" s="1"/>
      <c r="D2060" s="1"/>
    </row>
    <row r="2061" spans="1:4" x14ac:dyDescent="0.2">
      <c r="A2061" s="1"/>
      <c r="B2061" s="1"/>
      <c r="C2061" s="1"/>
      <c r="D2061" s="1"/>
    </row>
    <row r="2062" spans="1:4" x14ac:dyDescent="0.2">
      <c r="A2062" s="1"/>
      <c r="B2062" s="1"/>
      <c r="C2062" s="1"/>
      <c r="D2062" s="1"/>
    </row>
    <row r="2063" spans="1:4" x14ac:dyDescent="0.2">
      <c r="A2063" s="1"/>
      <c r="B2063" s="1"/>
      <c r="C2063" s="1"/>
      <c r="D2063" s="1"/>
    </row>
    <row r="2064" spans="1:4" x14ac:dyDescent="0.2">
      <c r="A2064" s="1"/>
      <c r="B2064" s="1"/>
      <c r="C2064" s="1"/>
      <c r="D2064" s="1"/>
    </row>
    <row r="2065" spans="1:4" x14ac:dyDescent="0.2">
      <c r="A2065" s="1"/>
      <c r="B2065" s="1"/>
      <c r="C2065" s="1"/>
      <c r="D2065" s="1"/>
    </row>
    <row r="2066" spans="1:4" x14ac:dyDescent="0.2">
      <c r="A2066" s="1"/>
      <c r="B2066" s="1"/>
      <c r="C2066" s="1"/>
      <c r="D2066" s="1"/>
    </row>
    <row r="2067" spans="1:4" x14ac:dyDescent="0.2">
      <c r="A2067" s="1"/>
      <c r="B2067" s="1"/>
      <c r="C2067" s="1"/>
      <c r="D2067" s="1"/>
    </row>
    <row r="2068" spans="1:4" x14ac:dyDescent="0.2">
      <c r="A2068" s="1"/>
      <c r="B2068" s="1"/>
      <c r="C2068" s="1"/>
      <c r="D2068" s="1"/>
    </row>
    <row r="2069" spans="1:4" x14ac:dyDescent="0.2">
      <c r="A2069" s="1"/>
      <c r="B2069" s="1"/>
      <c r="C2069" s="1"/>
      <c r="D2069" s="1"/>
    </row>
    <row r="2070" spans="1:4" x14ac:dyDescent="0.2">
      <c r="A2070" s="1"/>
      <c r="B2070" s="1"/>
      <c r="C2070" s="1"/>
      <c r="D2070" s="1"/>
    </row>
    <row r="2071" spans="1:4" x14ac:dyDescent="0.2">
      <c r="A2071" s="1"/>
      <c r="B2071" s="1"/>
      <c r="C2071" s="1"/>
      <c r="D2071" s="1"/>
    </row>
    <row r="2072" spans="1:4" x14ac:dyDescent="0.2">
      <c r="A2072" s="1"/>
      <c r="B2072" s="1"/>
      <c r="C2072" s="1"/>
      <c r="D2072" s="1"/>
    </row>
    <row r="2073" spans="1:4" x14ac:dyDescent="0.2">
      <c r="A2073" s="1"/>
      <c r="B2073" s="1"/>
      <c r="C2073" s="1"/>
      <c r="D2073" s="1"/>
    </row>
    <row r="2074" spans="1:4" x14ac:dyDescent="0.2">
      <c r="A2074" s="1"/>
      <c r="B2074" s="1"/>
      <c r="C2074" s="1"/>
      <c r="D2074" s="1"/>
    </row>
    <row r="2075" spans="1:4" x14ac:dyDescent="0.2">
      <c r="A2075" s="1"/>
      <c r="B2075" s="1"/>
      <c r="C2075" s="1"/>
      <c r="D2075" s="1"/>
    </row>
    <row r="2076" spans="1:4" x14ac:dyDescent="0.2">
      <c r="A2076" s="1"/>
      <c r="B2076" s="1"/>
      <c r="C2076" s="1"/>
      <c r="D2076" s="1"/>
    </row>
    <row r="2077" spans="1:4" x14ac:dyDescent="0.2">
      <c r="A2077" s="1"/>
      <c r="B2077" s="1"/>
      <c r="C2077" s="1"/>
      <c r="D2077" s="1"/>
    </row>
    <row r="2078" spans="1:4" x14ac:dyDescent="0.2">
      <c r="A2078" s="1"/>
      <c r="B2078" s="1"/>
      <c r="C2078" s="1"/>
      <c r="D2078" s="1"/>
    </row>
    <row r="2079" spans="1:4" x14ac:dyDescent="0.2">
      <c r="A2079" s="1"/>
      <c r="B2079" s="1"/>
      <c r="C2079" s="1"/>
      <c r="D2079" s="1"/>
    </row>
    <row r="2080" spans="1:4" x14ac:dyDescent="0.2">
      <c r="A2080" s="1"/>
      <c r="B2080" s="1"/>
      <c r="C2080" s="1"/>
      <c r="D2080" s="1"/>
    </row>
    <row r="2081" spans="1:4" x14ac:dyDescent="0.2">
      <c r="A2081" s="1"/>
      <c r="B2081" s="1"/>
      <c r="C2081" s="1"/>
      <c r="D2081" s="1"/>
    </row>
    <row r="2082" spans="1:4" x14ac:dyDescent="0.2">
      <c r="A2082" s="1"/>
      <c r="B2082" s="1"/>
      <c r="C2082" s="1"/>
      <c r="D2082" s="1"/>
    </row>
    <row r="2083" spans="1:4" x14ac:dyDescent="0.2">
      <c r="A2083" s="1"/>
      <c r="B2083" s="1"/>
      <c r="C2083" s="1"/>
      <c r="D2083" s="1"/>
    </row>
    <row r="2084" spans="1:4" x14ac:dyDescent="0.2">
      <c r="A2084" s="1"/>
      <c r="B2084" s="1"/>
      <c r="C2084" s="1"/>
      <c r="D2084" s="1"/>
    </row>
    <row r="2085" spans="1:4" x14ac:dyDescent="0.2">
      <c r="A2085" s="1"/>
      <c r="B2085" s="1"/>
      <c r="C2085" s="1"/>
      <c r="D2085" s="1"/>
    </row>
    <row r="2086" spans="1:4" x14ac:dyDescent="0.2">
      <c r="A2086" s="1"/>
      <c r="B2086" s="1"/>
      <c r="C2086" s="1"/>
      <c r="D2086" s="1"/>
    </row>
    <row r="2087" spans="1:4" x14ac:dyDescent="0.2">
      <c r="A2087" s="1"/>
      <c r="B2087" s="1"/>
      <c r="C2087" s="1"/>
      <c r="D2087" s="1"/>
    </row>
    <row r="2088" spans="1:4" x14ac:dyDescent="0.2">
      <c r="A2088" s="1"/>
      <c r="B2088" s="1"/>
      <c r="C2088" s="1"/>
      <c r="D2088" s="1"/>
    </row>
    <row r="2089" spans="1:4" x14ac:dyDescent="0.2">
      <c r="A2089" s="1"/>
      <c r="B2089" s="1"/>
      <c r="C2089" s="1"/>
      <c r="D2089" s="1"/>
    </row>
    <row r="2090" spans="1:4" x14ac:dyDescent="0.2">
      <c r="A2090" s="1"/>
      <c r="B2090" s="1"/>
      <c r="C2090" s="1"/>
      <c r="D2090" s="1"/>
    </row>
    <row r="2091" spans="1:4" x14ac:dyDescent="0.2">
      <c r="A2091" s="1"/>
      <c r="B2091" s="1"/>
      <c r="C2091" s="1"/>
      <c r="D2091" s="1"/>
    </row>
    <row r="2092" spans="1:4" x14ac:dyDescent="0.2">
      <c r="A2092" s="1"/>
      <c r="B2092" s="1"/>
      <c r="C2092" s="1"/>
      <c r="D2092" s="1"/>
    </row>
    <row r="2093" spans="1:4" x14ac:dyDescent="0.2">
      <c r="A2093" s="1"/>
      <c r="B2093" s="1"/>
      <c r="C2093" s="1"/>
      <c r="D2093" s="1"/>
    </row>
    <row r="2094" spans="1:4" x14ac:dyDescent="0.2">
      <c r="A2094" s="1"/>
      <c r="B2094" s="1"/>
      <c r="C2094" s="1"/>
      <c r="D2094" s="1"/>
    </row>
    <row r="2095" spans="1:4" x14ac:dyDescent="0.2">
      <c r="A2095" s="1"/>
      <c r="B2095" s="1"/>
      <c r="C2095" s="1"/>
      <c r="D2095" s="1"/>
    </row>
    <row r="2096" spans="1:4" x14ac:dyDescent="0.2">
      <c r="A2096" s="1"/>
      <c r="B2096" s="1"/>
      <c r="C2096" s="1"/>
      <c r="D2096" s="1"/>
    </row>
    <row r="2097" spans="1:4" x14ac:dyDescent="0.2">
      <c r="A2097" s="1"/>
      <c r="B2097" s="1"/>
      <c r="C2097" s="1"/>
      <c r="D2097" s="1"/>
    </row>
    <row r="2098" spans="1:4" x14ac:dyDescent="0.2">
      <c r="A2098" s="1"/>
      <c r="B2098" s="1"/>
      <c r="C2098" s="1"/>
      <c r="D2098" s="1"/>
    </row>
    <row r="2099" spans="1:4" x14ac:dyDescent="0.2">
      <c r="A2099" s="1"/>
      <c r="B2099" s="1"/>
      <c r="C2099" s="1"/>
      <c r="D2099" s="1"/>
    </row>
    <row r="2100" spans="1:4" x14ac:dyDescent="0.2">
      <c r="A2100" s="1"/>
      <c r="B2100" s="1"/>
      <c r="C2100" s="1"/>
      <c r="D2100" s="1"/>
    </row>
    <row r="2101" spans="1:4" x14ac:dyDescent="0.2">
      <c r="A2101" s="1"/>
      <c r="B2101" s="1"/>
      <c r="C2101" s="1"/>
      <c r="D2101" s="1"/>
    </row>
    <row r="2102" spans="1:4" x14ac:dyDescent="0.2">
      <c r="A2102" s="1"/>
      <c r="B2102" s="1"/>
      <c r="C2102" s="1"/>
      <c r="D2102" s="1"/>
    </row>
    <row r="2103" spans="1:4" x14ac:dyDescent="0.2">
      <c r="A2103" s="1"/>
      <c r="B2103" s="1"/>
      <c r="C2103" s="1"/>
      <c r="D2103" s="1"/>
    </row>
    <row r="2104" spans="1:4" x14ac:dyDescent="0.2">
      <c r="A2104" s="1"/>
      <c r="B2104" s="1"/>
      <c r="C2104" s="1"/>
      <c r="D2104" s="1"/>
    </row>
    <row r="2105" spans="1:4" x14ac:dyDescent="0.2">
      <c r="A2105" s="1"/>
      <c r="B2105" s="1"/>
      <c r="C2105" s="1"/>
      <c r="D2105" s="1"/>
    </row>
    <row r="2106" spans="1:4" x14ac:dyDescent="0.2">
      <c r="A2106" s="1"/>
      <c r="B2106" s="1"/>
      <c r="C2106" s="1"/>
      <c r="D2106" s="1"/>
    </row>
    <row r="2107" spans="1:4" x14ac:dyDescent="0.2">
      <c r="A2107" s="1"/>
      <c r="B2107" s="1"/>
      <c r="C2107" s="1"/>
      <c r="D2107" s="1"/>
    </row>
    <row r="2108" spans="1:4" x14ac:dyDescent="0.2">
      <c r="A2108" s="1"/>
      <c r="B2108" s="1"/>
      <c r="C2108" s="1"/>
      <c r="D2108" s="1"/>
    </row>
    <row r="2109" spans="1:4" x14ac:dyDescent="0.2">
      <c r="A2109" s="1"/>
      <c r="B2109" s="1"/>
      <c r="C2109" s="1"/>
      <c r="D2109" s="1"/>
    </row>
    <row r="2110" spans="1:4" x14ac:dyDescent="0.2">
      <c r="A2110" s="1"/>
      <c r="B2110" s="1"/>
      <c r="C2110" s="1"/>
      <c r="D2110" s="1"/>
    </row>
    <row r="2111" spans="1:4" x14ac:dyDescent="0.2">
      <c r="A2111" s="1"/>
      <c r="B2111" s="1"/>
      <c r="C2111" s="1"/>
      <c r="D2111" s="1"/>
    </row>
    <row r="2112" spans="1:4" x14ac:dyDescent="0.2">
      <c r="A2112" s="1"/>
      <c r="B2112" s="1"/>
      <c r="C2112" s="1"/>
      <c r="D2112" s="1"/>
    </row>
    <row r="2113" spans="1:4" x14ac:dyDescent="0.2">
      <c r="A2113" s="1"/>
      <c r="B2113" s="1"/>
      <c r="C2113" s="1"/>
      <c r="D2113" s="1"/>
    </row>
    <row r="2114" spans="1:4" x14ac:dyDescent="0.2">
      <c r="A2114" s="1"/>
      <c r="B2114" s="1"/>
      <c r="C2114" s="1"/>
      <c r="D2114" s="1"/>
    </row>
    <row r="2115" spans="1:4" x14ac:dyDescent="0.2">
      <c r="A2115" s="1"/>
      <c r="B2115" s="1"/>
      <c r="C2115" s="1"/>
      <c r="D2115" s="1"/>
    </row>
    <row r="2116" spans="1:4" x14ac:dyDescent="0.2">
      <c r="A2116" s="1"/>
      <c r="B2116" s="1"/>
      <c r="C2116" s="1"/>
      <c r="D2116" s="1"/>
    </row>
    <row r="2117" spans="1:4" x14ac:dyDescent="0.2">
      <c r="A2117" s="1"/>
      <c r="B2117" s="1"/>
      <c r="C2117" s="1"/>
      <c r="D2117" s="1"/>
    </row>
    <row r="2118" spans="1:4" x14ac:dyDescent="0.2">
      <c r="A2118" s="1"/>
      <c r="B2118" s="1"/>
      <c r="C2118" s="1"/>
      <c r="D2118" s="1"/>
    </row>
    <row r="2119" spans="1:4" x14ac:dyDescent="0.2">
      <c r="A2119" s="1"/>
      <c r="B2119" s="1"/>
      <c r="C2119" s="1"/>
      <c r="D2119" s="1"/>
    </row>
    <row r="2120" spans="1:4" x14ac:dyDescent="0.2">
      <c r="A2120" s="1"/>
      <c r="B2120" s="1"/>
      <c r="C2120" s="1"/>
      <c r="D2120" s="1"/>
    </row>
    <row r="2121" spans="1:4" x14ac:dyDescent="0.2">
      <c r="A2121" s="1"/>
      <c r="B2121" s="1"/>
      <c r="C2121" s="1"/>
      <c r="D2121" s="1"/>
    </row>
    <row r="2122" spans="1:4" x14ac:dyDescent="0.2">
      <c r="A2122" s="1"/>
      <c r="B2122" s="1"/>
      <c r="C2122" s="1"/>
      <c r="D2122" s="1"/>
    </row>
    <row r="2123" spans="1:4" x14ac:dyDescent="0.2">
      <c r="A2123" s="1"/>
      <c r="B2123" s="1"/>
      <c r="C2123" s="1"/>
      <c r="D2123" s="1"/>
    </row>
    <row r="2124" spans="1:4" x14ac:dyDescent="0.2">
      <c r="A2124" s="1"/>
      <c r="B2124" s="1"/>
      <c r="C2124" s="1"/>
      <c r="D2124" s="1"/>
    </row>
    <row r="2125" spans="1:4" x14ac:dyDescent="0.2">
      <c r="A2125" s="1"/>
      <c r="B2125" s="1"/>
      <c r="C2125" s="1"/>
      <c r="D2125" s="1"/>
    </row>
    <row r="2126" spans="1:4" x14ac:dyDescent="0.2">
      <c r="A2126" s="1"/>
      <c r="B2126" s="1"/>
      <c r="C2126" s="1"/>
      <c r="D2126" s="1"/>
    </row>
    <row r="2127" spans="1:4" x14ac:dyDescent="0.2">
      <c r="A2127" s="1"/>
      <c r="B2127" s="1"/>
      <c r="C2127" s="1"/>
      <c r="D2127" s="1"/>
    </row>
    <row r="2128" spans="1:4" x14ac:dyDescent="0.2">
      <c r="A2128" s="1"/>
      <c r="B2128" s="1"/>
      <c r="C2128" s="1"/>
      <c r="D2128" s="1"/>
    </row>
    <row r="2129" spans="1:4" x14ac:dyDescent="0.2">
      <c r="A2129" s="1"/>
      <c r="B2129" s="1"/>
      <c r="C2129" s="1"/>
      <c r="D2129" s="1"/>
    </row>
    <row r="2130" spans="1:4" x14ac:dyDescent="0.2">
      <c r="A2130" s="1"/>
      <c r="B2130" s="1"/>
      <c r="C2130" s="1"/>
      <c r="D2130" s="1"/>
    </row>
    <row r="2131" spans="1:4" x14ac:dyDescent="0.2">
      <c r="A2131" s="1"/>
      <c r="B2131" s="1"/>
      <c r="C2131" s="1"/>
      <c r="D2131" s="1"/>
    </row>
    <row r="2132" spans="1:4" x14ac:dyDescent="0.2">
      <c r="A2132" s="1"/>
      <c r="B2132" s="1"/>
      <c r="C2132" s="1"/>
      <c r="D2132" s="1"/>
    </row>
    <row r="2133" spans="1:4" x14ac:dyDescent="0.2">
      <c r="A2133" s="1"/>
      <c r="B2133" s="1"/>
      <c r="C2133" s="1"/>
      <c r="D2133" s="1"/>
    </row>
    <row r="2134" spans="1:4" x14ac:dyDescent="0.2">
      <c r="A2134" s="1"/>
      <c r="B2134" s="1"/>
      <c r="C2134" s="1"/>
      <c r="D2134" s="1"/>
    </row>
    <row r="2135" spans="1:4" x14ac:dyDescent="0.2">
      <c r="A2135" s="1"/>
      <c r="B2135" s="1"/>
      <c r="C2135" s="1"/>
      <c r="D2135" s="1"/>
    </row>
    <row r="2136" spans="1:4" x14ac:dyDescent="0.2">
      <c r="A2136" s="1"/>
      <c r="B2136" s="1"/>
      <c r="C2136" s="1"/>
      <c r="D2136" s="1"/>
    </row>
    <row r="2137" spans="1:4" x14ac:dyDescent="0.2">
      <c r="A2137" s="1"/>
      <c r="B2137" s="1"/>
      <c r="C2137" s="1"/>
      <c r="D2137" s="1"/>
    </row>
    <row r="2138" spans="1:4" x14ac:dyDescent="0.2">
      <c r="A2138" s="1"/>
      <c r="B2138" s="1"/>
      <c r="C2138" s="1"/>
      <c r="D2138" s="1"/>
    </row>
    <row r="2139" spans="1:4" x14ac:dyDescent="0.2">
      <c r="A2139" s="1"/>
      <c r="B2139" s="1"/>
      <c r="C2139" s="1"/>
      <c r="D2139" s="1"/>
    </row>
    <row r="2140" spans="1:4" x14ac:dyDescent="0.2">
      <c r="A2140" s="1"/>
      <c r="B2140" s="1"/>
      <c r="C2140" s="1"/>
      <c r="D2140" s="1"/>
    </row>
    <row r="2141" spans="1:4" x14ac:dyDescent="0.2">
      <c r="A2141" s="1"/>
      <c r="B2141" s="1"/>
      <c r="C2141" s="1"/>
      <c r="D2141" s="1"/>
    </row>
    <row r="2142" spans="1:4" x14ac:dyDescent="0.2">
      <c r="A2142" s="1"/>
      <c r="B2142" s="1"/>
      <c r="C2142" s="1"/>
      <c r="D2142" s="1"/>
    </row>
    <row r="2143" spans="1:4" x14ac:dyDescent="0.2">
      <c r="A2143" s="1"/>
      <c r="B2143" s="1"/>
      <c r="C2143" s="1"/>
      <c r="D2143" s="1"/>
    </row>
    <row r="2144" spans="1:4" x14ac:dyDescent="0.2">
      <c r="A2144" s="1"/>
      <c r="B2144" s="1"/>
      <c r="C2144" s="1"/>
      <c r="D2144" s="1"/>
    </row>
    <row r="2145" spans="1:4" x14ac:dyDescent="0.2">
      <c r="A2145" s="1"/>
      <c r="B2145" s="1"/>
      <c r="C2145" s="1"/>
      <c r="D2145" s="1"/>
    </row>
    <row r="2146" spans="1:4" x14ac:dyDescent="0.2">
      <c r="A2146" s="1"/>
      <c r="B2146" s="1"/>
      <c r="C2146" s="1"/>
      <c r="D2146" s="1"/>
    </row>
    <row r="2147" spans="1:4" x14ac:dyDescent="0.2">
      <c r="A2147" s="1"/>
      <c r="B2147" s="1"/>
      <c r="C2147" s="1"/>
      <c r="D2147" s="1"/>
    </row>
    <row r="2148" spans="1:4" x14ac:dyDescent="0.2">
      <c r="A2148" s="1"/>
      <c r="B2148" s="1"/>
      <c r="C2148" s="1"/>
      <c r="D2148" s="1"/>
    </row>
    <row r="2149" spans="1:4" x14ac:dyDescent="0.2">
      <c r="A2149" s="1"/>
      <c r="B2149" s="1"/>
      <c r="C2149" s="1"/>
      <c r="D2149" s="1"/>
    </row>
    <row r="2150" spans="1:4" x14ac:dyDescent="0.2">
      <c r="A2150" s="1"/>
      <c r="B2150" s="1"/>
      <c r="C2150" s="1"/>
      <c r="D2150" s="1"/>
    </row>
    <row r="2151" spans="1:4" x14ac:dyDescent="0.2">
      <c r="A2151" s="1"/>
      <c r="B2151" s="1"/>
      <c r="C2151" s="1"/>
      <c r="D2151" s="1"/>
    </row>
    <row r="2152" spans="1:4" x14ac:dyDescent="0.2">
      <c r="A2152" s="1"/>
      <c r="B2152" s="1"/>
      <c r="C2152" s="1"/>
      <c r="D2152" s="1"/>
    </row>
    <row r="2153" spans="1:4" x14ac:dyDescent="0.2">
      <c r="A2153" s="1"/>
      <c r="B2153" s="1"/>
      <c r="C2153" s="1"/>
      <c r="D2153" s="1"/>
    </row>
    <row r="2154" spans="1:4" x14ac:dyDescent="0.2">
      <c r="A2154" s="1"/>
      <c r="B2154" s="1"/>
      <c r="C2154" s="1"/>
      <c r="D2154" s="1"/>
    </row>
    <row r="2155" spans="1:4" x14ac:dyDescent="0.2">
      <c r="A2155" s="1"/>
      <c r="B2155" s="1"/>
      <c r="C2155" s="1"/>
      <c r="D2155" s="1"/>
    </row>
    <row r="2156" spans="1:4" x14ac:dyDescent="0.2">
      <c r="A2156" s="1"/>
      <c r="B2156" s="1"/>
      <c r="C2156" s="1"/>
      <c r="D2156" s="1"/>
    </row>
    <row r="2157" spans="1:4" x14ac:dyDescent="0.2">
      <c r="A2157" s="1"/>
      <c r="B2157" s="1"/>
      <c r="C2157" s="1"/>
      <c r="D2157" s="1"/>
    </row>
    <row r="2158" spans="1:4" x14ac:dyDescent="0.2">
      <c r="A2158" s="1"/>
      <c r="B2158" s="1"/>
      <c r="C2158" s="1"/>
      <c r="D2158" s="1"/>
    </row>
    <row r="2159" spans="1:4" x14ac:dyDescent="0.2">
      <c r="A2159" s="1"/>
      <c r="B2159" s="1"/>
      <c r="C2159" s="1"/>
      <c r="D2159" s="1"/>
    </row>
    <row r="2160" spans="1:4" x14ac:dyDescent="0.2">
      <c r="A2160" s="1"/>
      <c r="B2160" s="1"/>
      <c r="C2160" s="1"/>
      <c r="D2160" s="1"/>
    </row>
    <row r="2161" spans="1:4" x14ac:dyDescent="0.2">
      <c r="A2161" s="1"/>
      <c r="B2161" s="1"/>
      <c r="C2161" s="1"/>
      <c r="D2161" s="1"/>
    </row>
    <row r="2162" spans="1:4" x14ac:dyDescent="0.2">
      <c r="A2162" s="1"/>
      <c r="B2162" s="1"/>
      <c r="C2162" s="1"/>
      <c r="D2162" s="1"/>
    </row>
    <row r="2163" spans="1:4" x14ac:dyDescent="0.2">
      <c r="A2163" s="1"/>
      <c r="B2163" s="1"/>
      <c r="C2163" s="1"/>
      <c r="D2163" s="1"/>
    </row>
    <row r="2164" spans="1:4" x14ac:dyDescent="0.2">
      <c r="A2164" s="1"/>
      <c r="B2164" s="1"/>
      <c r="C2164" s="1"/>
      <c r="D2164" s="1"/>
    </row>
    <row r="2165" spans="1:4" x14ac:dyDescent="0.2">
      <c r="A2165" s="1"/>
      <c r="B2165" s="1"/>
      <c r="C2165" s="1"/>
      <c r="D2165" s="1"/>
    </row>
    <row r="2166" spans="1:4" x14ac:dyDescent="0.2">
      <c r="A2166" s="1"/>
      <c r="B2166" s="1"/>
      <c r="C2166" s="1"/>
      <c r="D2166" s="1"/>
    </row>
    <row r="2167" spans="1:4" x14ac:dyDescent="0.2">
      <c r="A2167" s="1"/>
      <c r="B2167" s="1"/>
      <c r="C2167" s="1"/>
      <c r="D2167" s="1"/>
    </row>
    <row r="2168" spans="1:4" x14ac:dyDescent="0.2">
      <c r="A2168" s="1"/>
      <c r="B2168" s="1"/>
      <c r="C2168" s="1"/>
      <c r="D2168" s="1"/>
    </row>
    <row r="2169" spans="1:4" x14ac:dyDescent="0.2">
      <c r="A2169" s="1"/>
      <c r="B2169" s="1"/>
      <c r="C2169" s="1"/>
      <c r="D2169" s="1"/>
    </row>
    <row r="2170" spans="1:4" x14ac:dyDescent="0.2">
      <c r="A2170" s="1"/>
      <c r="B2170" s="1"/>
      <c r="C2170" s="1"/>
      <c r="D2170" s="1"/>
    </row>
    <row r="2171" spans="1:4" x14ac:dyDescent="0.2">
      <c r="A2171" s="1"/>
      <c r="B2171" s="1"/>
      <c r="C2171" s="1"/>
      <c r="D2171" s="1"/>
    </row>
    <row r="2172" spans="1:4" x14ac:dyDescent="0.2">
      <c r="A2172" s="1"/>
      <c r="B2172" s="1"/>
      <c r="C2172" s="1"/>
      <c r="D2172" s="1"/>
    </row>
    <row r="2173" spans="1:4" x14ac:dyDescent="0.2">
      <c r="A2173" s="1"/>
      <c r="B2173" s="1"/>
      <c r="C2173" s="1"/>
      <c r="D2173" s="1"/>
    </row>
    <row r="2174" spans="1:4" x14ac:dyDescent="0.2">
      <c r="A2174" s="1"/>
      <c r="B2174" s="1"/>
      <c r="C2174" s="1"/>
      <c r="D2174" s="1"/>
    </row>
    <row r="2175" spans="1:4" x14ac:dyDescent="0.2">
      <c r="A2175" s="1"/>
      <c r="B2175" s="1"/>
      <c r="C2175" s="1"/>
      <c r="D2175" s="1"/>
    </row>
    <row r="2176" spans="1:4" x14ac:dyDescent="0.2">
      <c r="A2176" s="1"/>
      <c r="B2176" s="1"/>
      <c r="C2176" s="1"/>
      <c r="D2176" s="1"/>
    </row>
    <row r="2177" spans="1:4" x14ac:dyDescent="0.2">
      <c r="A2177" s="1"/>
      <c r="B2177" s="1"/>
      <c r="C2177" s="1"/>
      <c r="D2177" s="1"/>
    </row>
    <row r="2178" spans="1:4" x14ac:dyDescent="0.2">
      <c r="A2178" s="1"/>
      <c r="B2178" s="1"/>
      <c r="C2178" s="1"/>
      <c r="D2178" s="1"/>
    </row>
    <row r="2179" spans="1:4" x14ac:dyDescent="0.2">
      <c r="A2179" s="1"/>
      <c r="B2179" s="1"/>
      <c r="C2179" s="1"/>
      <c r="D2179" s="1"/>
    </row>
  </sheetData>
  <sheetProtection algorithmName="SHA-512" hashValue="Jo46g6oGzAWPTgjhTy/JXlKzo1Y8BctYwZR50Oj1xtknbxqHEJP9lE6kQsKUEtAAWPyfV8jCMyYvAD4ZYfIfTw==" saltValue="UiGFQ55BVNinW5EUgpsVqw==" spinCount="100000" sheet="1" objects="1" scenarios="1" selectLockedCells="1" autoFilter="0"/>
  <autoFilter ref="F10:F400">
    <filterColumn colId="0">
      <customFilters>
        <customFilter operator="notEqual" val=" "/>
      </customFilters>
    </filterColumn>
  </autoFilter>
  <mergeCells count="1">
    <mergeCell ref="A6:D6"/>
  </mergeCells>
  <pageMargins left="0.59055118110236227" right="0.31496062992125984" top="0.98425196850393704" bottom="0.98425196850393704" header="0.51181102362204722" footer="0.51181102362204722"/>
  <pageSetup paperSize="9" scale="92" orientation="portrait" verticalDpi="300" r:id="rId1"/>
  <headerFooter alignWithMargins="0">
    <oddFooter>&amp;CSeite</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F631"/>
  <sheetViews>
    <sheetView showGridLines="0" zoomScaleNormal="100" workbookViewId="0">
      <selection activeCell="B6" sqref="B6:C6"/>
    </sheetView>
  </sheetViews>
  <sheetFormatPr baseColWidth="10" defaultRowHeight="12.75" x14ac:dyDescent="0.2"/>
  <cols>
    <col min="1" max="1" width="35.85546875" style="80" customWidth="1"/>
    <col min="2" max="2" width="11.42578125" style="80"/>
    <col min="3" max="3" width="11.7109375" style="80" customWidth="1"/>
    <col min="4" max="4" width="18" style="48" bestFit="1" customWidth="1"/>
    <col min="5" max="5" width="11.42578125" style="199"/>
    <col min="6" max="16384" width="11.42578125" style="80"/>
  </cols>
  <sheetData>
    <row r="1" spans="1:4" x14ac:dyDescent="0.2">
      <c r="A1" s="114" t="str">
        <f>IF(Finanzierungsübersicht!A3="","",Finanzierungsübersicht!A3)</f>
        <v/>
      </c>
      <c r="B1" s="115"/>
      <c r="C1" s="7"/>
      <c r="D1" s="83" t="str">
        <f>IF(Finanzierungsübersicht!F8="","",Finanzierungsübersicht!F8)</f>
        <v/>
      </c>
    </row>
    <row r="2" spans="1:4" x14ac:dyDescent="0.2">
      <c r="A2" s="1" t="s">
        <v>116</v>
      </c>
      <c r="B2" s="1"/>
      <c r="C2" s="1"/>
      <c r="D2" s="84" t="s">
        <v>14</v>
      </c>
    </row>
    <row r="3" spans="1:4" x14ac:dyDescent="0.2">
      <c r="A3" s="35">
        <v>36</v>
      </c>
      <c r="B3" s="35">
        <v>69</v>
      </c>
      <c r="C3" s="35">
        <v>95</v>
      </c>
      <c r="D3" s="85"/>
    </row>
    <row r="4" spans="1:4" ht="18" x14ac:dyDescent="0.25">
      <c r="A4" s="2" t="s">
        <v>69</v>
      </c>
      <c r="B4" s="3"/>
      <c r="C4" s="3"/>
      <c r="D4" s="86"/>
    </row>
    <row r="5" spans="1:4" ht="12.75" customHeight="1" x14ac:dyDescent="0.2">
      <c r="A5" s="169" t="s">
        <v>24</v>
      </c>
      <c r="B5" s="293" t="s">
        <v>70</v>
      </c>
      <c r="C5" s="294"/>
      <c r="D5" s="170" t="s">
        <v>29</v>
      </c>
    </row>
    <row r="6" spans="1:4" ht="14.25" x14ac:dyDescent="0.2">
      <c r="A6" s="171" t="s">
        <v>71</v>
      </c>
      <c r="B6" s="295"/>
      <c r="C6" s="296"/>
      <c r="D6" s="87">
        <f>B6*9000</f>
        <v>0</v>
      </c>
    </row>
    <row r="7" spans="1:4" ht="14.25" x14ac:dyDescent="0.2">
      <c r="A7" s="172" t="s">
        <v>72</v>
      </c>
      <c r="B7" s="295"/>
      <c r="C7" s="296"/>
      <c r="D7" s="87">
        <f>B7*7000</f>
        <v>0</v>
      </c>
    </row>
    <row r="8" spans="1:4" ht="14.25" x14ac:dyDescent="0.2">
      <c r="A8" s="171" t="s">
        <v>73</v>
      </c>
      <c r="B8" s="295"/>
      <c r="C8" s="296"/>
      <c r="D8" s="87">
        <f>B8*5000</f>
        <v>0</v>
      </c>
    </row>
    <row r="9" spans="1:4" ht="15" x14ac:dyDescent="0.25">
      <c r="A9" s="117" t="s">
        <v>22</v>
      </c>
      <c r="B9" s="297">
        <f>SUM(B6:B8)</f>
        <v>0</v>
      </c>
      <c r="C9" s="298"/>
      <c r="D9" s="88">
        <f>SUM(D6:D8)</f>
        <v>0</v>
      </c>
    </row>
    <row r="10" spans="1:4" ht="13.5" thickBot="1" x14ac:dyDescent="0.25">
      <c r="A10" s="118"/>
      <c r="B10" s="118"/>
      <c r="C10" s="119"/>
      <c r="D10" s="89"/>
    </row>
    <row r="11" spans="1:4" ht="15.95" customHeight="1" thickBot="1" x14ac:dyDescent="0.25">
      <c r="A11" s="120" t="s">
        <v>74</v>
      </c>
      <c r="B11" s="121">
        <v>0</v>
      </c>
      <c r="C11" s="122"/>
      <c r="D11" s="90"/>
    </row>
    <row r="12" spans="1:4" ht="5.0999999999999996" customHeight="1" thickBot="1" x14ac:dyDescent="0.25">
      <c r="A12" s="120"/>
      <c r="B12" s="123"/>
      <c r="C12" s="122"/>
      <c r="D12" s="90"/>
    </row>
    <row r="13" spans="1:4" ht="15.95" customHeight="1" thickBot="1" x14ac:dyDescent="0.25">
      <c r="A13" s="120" t="s">
        <v>75</v>
      </c>
      <c r="B13" s="124">
        <v>0</v>
      </c>
      <c r="C13" s="122"/>
      <c r="D13" s="90"/>
    </row>
    <row r="14" spans="1:4" x14ac:dyDescent="0.2">
      <c r="A14" s="118"/>
      <c r="B14" s="118"/>
      <c r="C14" s="119"/>
      <c r="D14" s="89"/>
    </row>
    <row r="15" spans="1:4" ht="18" x14ac:dyDescent="0.25">
      <c r="A15" s="2" t="s">
        <v>76</v>
      </c>
      <c r="B15" s="3"/>
      <c r="C15" s="3"/>
      <c r="D15" s="86"/>
    </row>
    <row r="16" spans="1:4" x14ac:dyDescent="0.2">
      <c r="A16" s="125" t="s">
        <v>20</v>
      </c>
      <c r="B16" s="3"/>
      <c r="C16" s="3"/>
      <c r="D16" s="86"/>
    </row>
    <row r="17" spans="1:6" ht="25.5" x14ac:dyDescent="0.2">
      <c r="A17" s="126" t="s">
        <v>77</v>
      </c>
      <c r="B17" s="126" t="s">
        <v>21</v>
      </c>
      <c r="C17" s="127" t="s">
        <v>102</v>
      </c>
      <c r="D17" s="202" t="s">
        <v>29</v>
      </c>
      <c r="E17" s="272" t="s">
        <v>121</v>
      </c>
    </row>
    <row r="18" spans="1:6" ht="15" x14ac:dyDescent="0.2">
      <c r="A18" s="128" t="s">
        <v>71</v>
      </c>
      <c r="B18" s="129"/>
      <c r="C18" s="130"/>
      <c r="D18" s="203"/>
      <c r="E18" s="213" t="s">
        <v>119</v>
      </c>
      <c r="F18" s="204"/>
    </row>
    <row r="19" spans="1:6" ht="15" x14ac:dyDescent="0.2">
      <c r="A19" s="131"/>
      <c r="B19" s="274"/>
      <c r="C19" s="201"/>
      <c r="D19" s="317">
        <f t="shared" ref="D19:D20" si="0">C19*9000</f>
        <v>0</v>
      </c>
      <c r="E19" s="206" t="s">
        <v>119</v>
      </c>
    </row>
    <row r="20" spans="1:6" ht="15" x14ac:dyDescent="0.2">
      <c r="A20" s="131"/>
      <c r="B20" s="132"/>
      <c r="C20" s="201"/>
      <c r="D20" s="317">
        <f t="shared" si="0"/>
        <v>0</v>
      </c>
      <c r="E20" s="206" t="s">
        <v>119</v>
      </c>
    </row>
    <row r="21" spans="1:6" ht="15" x14ac:dyDescent="0.2">
      <c r="A21" s="131"/>
      <c r="B21" s="132"/>
      <c r="C21" s="201"/>
      <c r="D21" s="317">
        <f t="shared" ref="D21:D84" si="1">C21*9000</f>
        <v>0</v>
      </c>
      <c r="E21" s="206" t="s">
        <v>119</v>
      </c>
    </row>
    <row r="22" spans="1:6" ht="15" x14ac:dyDescent="0.2">
      <c r="A22" s="131"/>
      <c r="B22" s="132"/>
      <c r="C22" s="201"/>
      <c r="D22" s="317">
        <f t="shared" si="1"/>
        <v>0</v>
      </c>
      <c r="E22" s="206" t="s">
        <v>119</v>
      </c>
    </row>
    <row r="23" spans="1:6" ht="15" x14ac:dyDescent="0.2">
      <c r="A23" s="131"/>
      <c r="B23" s="132"/>
      <c r="C23" s="201"/>
      <c r="D23" s="317">
        <f t="shared" si="1"/>
        <v>0</v>
      </c>
      <c r="E23" s="206" t="s">
        <v>119</v>
      </c>
    </row>
    <row r="24" spans="1:6" ht="15" x14ac:dyDescent="0.2">
      <c r="A24" s="131"/>
      <c r="B24" s="132"/>
      <c r="C24" s="201"/>
      <c r="D24" s="317">
        <f t="shared" si="1"/>
        <v>0</v>
      </c>
      <c r="E24" s="206" t="s">
        <v>119</v>
      </c>
    </row>
    <row r="25" spans="1:6" ht="15" x14ac:dyDescent="0.2">
      <c r="A25" s="131"/>
      <c r="B25" s="132"/>
      <c r="C25" s="201"/>
      <c r="D25" s="317">
        <f t="shared" si="1"/>
        <v>0</v>
      </c>
      <c r="E25" s="206" t="s">
        <v>119</v>
      </c>
    </row>
    <row r="26" spans="1:6" ht="15" x14ac:dyDescent="0.2">
      <c r="A26" s="131"/>
      <c r="B26" s="132"/>
      <c r="C26" s="201"/>
      <c r="D26" s="317">
        <f t="shared" si="1"/>
        <v>0</v>
      </c>
      <c r="E26" s="206" t="s">
        <v>119</v>
      </c>
    </row>
    <row r="27" spans="1:6" ht="15" x14ac:dyDescent="0.2">
      <c r="A27" s="131"/>
      <c r="B27" s="132"/>
      <c r="C27" s="201"/>
      <c r="D27" s="317">
        <f t="shared" si="1"/>
        <v>0</v>
      </c>
      <c r="E27" s="206" t="s">
        <v>119</v>
      </c>
    </row>
    <row r="28" spans="1:6" ht="15" x14ac:dyDescent="0.2">
      <c r="A28" s="131"/>
      <c r="B28" s="132"/>
      <c r="C28" s="201"/>
      <c r="D28" s="317">
        <f t="shared" si="1"/>
        <v>0</v>
      </c>
      <c r="E28" s="206" t="s">
        <v>119</v>
      </c>
    </row>
    <row r="29" spans="1:6" ht="15" x14ac:dyDescent="0.2">
      <c r="A29" s="131"/>
      <c r="B29" s="132"/>
      <c r="C29" s="201"/>
      <c r="D29" s="317">
        <f t="shared" si="1"/>
        <v>0</v>
      </c>
      <c r="E29" s="206" t="s">
        <v>119</v>
      </c>
    </row>
    <row r="30" spans="1:6" ht="15.75" thickBot="1" x14ac:dyDescent="0.25">
      <c r="A30" s="131"/>
      <c r="B30" s="132"/>
      <c r="C30" s="201"/>
      <c r="D30" s="317">
        <f t="shared" si="1"/>
        <v>0</v>
      </c>
      <c r="E30" s="206" t="s">
        <v>119</v>
      </c>
    </row>
    <row r="31" spans="1:6" ht="15" hidden="1" x14ac:dyDescent="0.2">
      <c r="A31" s="131"/>
      <c r="B31" s="132"/>
      <c r="C31" s="201"/>
      <c r="D31" s="317">
        <f t="shared" si="1"/>
        <v>0</v>
      </c>
      <c r="E31" s="206" t="str">
        <f>IF(OR(A19 &lt;&gt;"", A20 &lt;&gt;"", A21 &lt;&gt;"", A22 &lt;&gt;"", A23&lt;&gt;""),"ja","")</f>
        <v/>
      </c>
    </row>
    <row r="32" spans="1:6" ht="15" hidden="1" x14ac:dyDescent="0.2">
      <c r="A32" s="131"/>
      <c r="B32" s="132"/>
      <c r="C32" s="201"/>
      <c r="D32" s="317">
        <f t="shared" si="1"/>
        <v>0</v>
      </c>
      <c r="E32" s="206" t="str">
        <f>IF(OR(A20 &lt;&gt;"", A21 &lt;&gt;"", A22 &lt;&gt;"", A23 &lt;&gt;"", A24&lt;&gt;""),"ja","")</f>
        <v/>
      </c>
    </row>
    <row r="33" spans="1:5" ht="15" hidden="1" x14ac:dyDescent="0.2">
      <c r="A33" s="131"/>
      <c r="B33" s="132"/>
      <c r="C33" s="201"/>
      <c r="D33" s="317">
        <f t="shared" si="1"/>
        <v>0</v>
      </c>
      <c r="E33" s="206" t="str">
        <f>IF(OR(A21 &lt;&gt;"", A22 &lt;&gt;"", A23 &lt;&gt;"", A24 &lt;&gt;"", A25&lt;&gt;""),"ja","")</f>
        <v/>
      </c>
    </row>
    <row r="34" spans="1:5" ht="15" hidden="1" x14ac:dyDescent="0.2">
      <c r="A34" s="131"/>
      <c r="B34" s="132"/>
      <c r="C34" s="201"/>
      <c r="D34" s="317">
        <f t="shared" si="1"/>
        <v>0</v>
      </c>
      <c r="E34" s="206" t="str">
        <f t="shared" ref="E34:E49" si="2">IF(OR(A22 &lt;&gt;"", A23 &lt;&gt;"", A24 &lt;&gt;"", A25 &lt;&gt;"", A26&lt;&gt;""),"ja","")</f>
        <v/>
      </c>
    </row>
    <row r="35" spans="1:5" ht="15" hidden="1" x14ac:dyDescent="0.2">
      <c r="A35" s="131"/>
      <c r="B35" s="132"/>
      <c r="C35" s="201"/>
      <c r="D35" s="317">
        <f t="shared" si="1"/>
        <v>0</v>
      </c>
      <c r="E35" s="206" t="str">
        <f t="shared" si="2"/>
        <v/>
      </c>
    </row>
    <row r="36" spans="1:5" ht="15" hidden="1" x14ac:dyDescent="0.2">
      <c r="A36" s="131"/>
      <c r="B36" s="132"/>
      <c r="C36" s="201"/>
      <c r="D36" s="317">
        <f t="shared" si="1"/>
        <v>0</v>
      </c>
      <c r="E36" s="206" t="str">
        <f t="shared" si="2"/>
        <v/>
      </c>
    </row>
    <row r="37" spans="1:5" ht="15" hidden="1" x14ac:dyDescent="0.2">
      <c r="A37" s="131"/>
      <c r="B37" s="132"/>
      <c r="C37" s="201"/>
      <c r="D37" s="317">
        <f t="shared" si="1"/>
        <v>0</v>
      </c>
      <c r="E37" s="206" t="str">
        <f t="shared" si="2"/>
        <v/>
      </c>
    </row>
    <row r="38" spans="1:5" ht="15" hidden="1" x14ac:dyDescent="0.2">
      <c r="A38" s="131"/>
      <c r="B38" s="132"/>
      <c r="C38" s="201"/>
      <c r="D38" s="317">
        <f t="shared" si="1"/>
        <v>0</v>
      </c>
      <c r="E38" s="206" t="str">
        <f t="shared" si="2"/>
        <v/>
      </c>
    </row>
    <row r="39" spans="1:5" ht="15" hidden="1" x14ac:dyDescent="0.2">
      <c r="A39" s="131"/>
      <c r="B39" s="132"/>
      <c r="C39" s="201"/>
      <c r="D39" s="317">
        <f t="shared" si="1"/>
        <v>0</v>
      </c>
      <c r="E39" s="206" t="str">
        <f t="shared" si="2"/>
        <v/>
      </c>
    </row>
    <row r="40" spans="1:5" ht="15" hidden="1" x14ac:dyDescent="0.2">
      <c r="A40" s="131"/>
      <c r="B40" s="132"/>
      <c r="C40" s="201"/>
      <c r="D40" s="317">
        <f t="shared" si="1"/>
        <v>0</v>
      </c>
      <c r="E40" s="206" t="str">
        <f t="shared" si="2"/>
        <v/>
      </c>
    </row>
    <row r="41" spans="1:5" ht="15" hidden="1" x14ac:dyDescent="0.2">
      <c r="A41" s="131"/>
      <c r="B41" s="132"/>
      <c r="C41" s="201"/>
      <c r="D41" s="317">
        <f t="shared" si="1"/>
        <v>0</v>
      </c>
      <c r="E41" s="206" t="str">
        <f t="shared" si="2"/>
        <v/>
      </c>
    </row>
    <row r="42" spans="1:5" ht="15" hidden="1" x14ac:dyDescent="0.2">
      <c r="A42" s="131"/>
      <c r="B42" s="132"/>
      <c r="C42" s="201"/>
      <c r="D42" s="317">
        <f t="shared" si="1"/>
        <v>0</v>
      </c>
      <c r="E42" s="206" t="str">
        <f t="shared" si="2"/>
        <v/>
      </c>
    </row>
    <row r="43" spans="1:5" ht="15" hidden="1" x14ac:dyDescent="0.2">
      <c r="A43" s="131"/>
      <c r="B43" s="132"/>
      <c r="C43" s="201"/>
      <c r="D43" s="317">
        <f t="shared" si="1"/>
        <v>0</v>
      </c>
      <c r="E43" s="206" t="str">
        <f t="shared" si="2"/>
        <v/>
      </c>
    </row>
    <row r="44" spans="1:5" ht="15" hidden="1" x14ac:dyDescent="0.2">
      <c r="A44" s="131"/>
      <c r="B44" s="132"/>
      <c r="C44" s="201"/>
      <c r="D44" s="317">
        <f t="shared" si="1"/>
        <v>0</v>
      </c>
      <c r="E44" s="206" t="str">
        <f t="shared" si="2"/>
        <v/>
      </c>
    </row>
    <row r="45" spans="1:5" ht="15" hidden="1" x14ac:dyDescent="0.2">
      <c r="A45" s="131"/>
      <c r="B45" s="132"/>
      <c r="C45" s="201"/>
      <c r="D45" s="317">
        <f t="shared" si="1"/>
        <v>0</v>
      </c>
      <c r="E45" s="206" t="str">
        <f t="shared" si="2"/>
        <v/>
      </c>
    </row>
    <row r="46" spans="1:5" ht="15" hidden="1" x14ac:dyDescent="0.2">
      <c r="A46" s="131"/>
      <c r="B46" s="132"/>
      <c r="C46" s="201"/>
      <c r="D46" s="317">
        <f t="shared" si="1"/>
        <v>0</v>
      </c>
      <c r="E46" s="206" t="str">
        <f t="shared" si="2"/>
        <v/>
      </c>
    </row>
    <row r="47" spans="1:5" ht="15" hidden="1" x14ac:dyDescent="0.2">
      <c r="A47" s="131"/>
      <c r="B47" s="132"/>
      <c r="C47" s="201"/>
      <c r="D47" s="317">
        <f t="shared" si="1"/>
        <v>0</v>
      </c>
      <c r="E47" s="206" t="str">
        <f t="shared" si="2"/>
        <v/>
      </c>
    </row>
    <row r="48" spans="1:5" ht="15" hidden="1" x14ac:dyDescent="0.2">
      <c r="A48" s="131"/>
      <c r="B48" s="132"/>
      <c r="C48" s="201"/>
      <c r="D48" s="317">
        <f t="shared" si="1"/>
        <v>0</v>
      </c>
      <c r="E48" s="206" t="str">
        <f t="shared" si="2"/>
        <v/>
      </c>
    </row>
    <row r="49" spans="1:5" ht="15" hidden="1" x14ac:dyDescent="0.2">
      <c r="A49" s="131"/>
      <c r="B49" s="132"/>
      <c r="C49" s="201"/>
      <c r="D49" s="317">
        <f t="shared" si="1"/>
        <v>0</v>
      </c>
      <c r="E49" s="206" t="str">
        <f t="shared" si="2"/>
        <v/>
      </c>
    </row>
    <row r="50" spans="1:5" ht="15" hidden="1" x14ac:dyDescent="0.2">
      <c r="A50" s="131"/>
      <c r="B50" s="132"/>
      <c r="C50" s="201"/>
      <c r="D50" s="317">
        <f t="shared" si="1"/>
        <v>0</v>
      </c>
      <c r="E50" s="206" t="str">
        <f t="shared" ref="E50:E81" si="3">IF(OR(A38 &lt;&gt;"", A39 &lt;&gt;"", A40 &lt;&gt;"", A41 &lt;&gt;"", A42&lt;&gt;""),"ja","")</f>
        <v/>
      </c>
    </row>
    <row r="51" spans="1:5" ht="15" hidden="1" x14ac:dyDescent="0.2">
      <c r="A51" s="131"/>
      <c r="B51" s="132"/>
      <c r="C51" s="201"/>
      <c r="D51" s="317">
        <f t="shared" si="1"/>
        <v>0</v>
      </c>
      <c r="E51" s="206" t="str">
        <f t="shared" si="3"/>
        <v/>
      </c>
    </row>
    <row r="52" spans="1:5" ht="15" hidden="1" x14ac:dyDescent="0.2">
      <c r="A52" s="131"/>
      <c r="B52" s="132"/>
      <c r="C52" s="201"/>
      <c r="D52" s="317">
        <f t="shared" si="1"/>
        <v>0</v>
      </c>
      <c r="E52" s="206" t="str">
        <f t="shared" si="3"/>
        <v/>
      </c>
    </row>
    <row r="53" spans="1:5" ht="15" hidden="1" x14ac:dyDescent="0.2">
      <c r="A53" s="131"/>
      <c r="B53" s="132"/>
      <c r="C53" s="201"/>
      <c r="D53" s="317">
        <f t="shared" si="1"/>
        <v>0</v>
      </c>
      <c r="E53" s="206" t="str">
        <f t="shared" si="3"/>
        <v/>
      </c>
    </row>
    <row r="54" spans="1:5" ht="15" hidden="1" x14ac:dyDescent="0.2">
      <c r="A54" s="131"/>
      <c r="B54" s="132"/>
      <c r="C54" s="201"/>
      <c r="D54" s="317">
        <f t="shared" si="1"/>
        <v>0</v>
      </c>
      <c r="E54" s="206" t="str">
        <f t="shared" si="3"/>
        <v/>
      </c>
    </row>
    <row r="55" spans="1:5" ht="15" hidden="1" x14ac:dyDescent="0.2">
      <c r="A55" s="131"/>
      <c r="B55" s="132"/>
      <c r="C55" s="201"/>
      <c r="D55" s="317">
        <f t="shared" si="1"/>
        <v>0</v>
      </c>
      <c r="E55" s="206" t="str">
        <f t="shared" si="3"/>
        <v/>
      </c>
    </row>
    <row r="56" spans="1:5" ht="15" hidden="1" x14ac:dyDescent="0.2">
      <c r="A56" s="131"/>
      <c r="B56" s="132"/>
      <c r="C56" s="201"/>
      <c r="D56" s="317">
        <f t="shared" si="1"/>
        <v>0</v>
      </c>
      <c r="E56" s="206" t="str">
        <f t="shared" si="3"/>
        <v/>
      </c>
    </row>
    <row r="57" spans="1:5" ht="15" hidden="1" x14ac:dyDescent="0.2">
      <c r="A57" s="131"/>
      <c r="B57" s="132"/>
      <c r="C57" s="201"/>
      <c r="D57" s="317">
        <f t="shared" si="1"/>
        <v>0</v>
      </c>
      <c r="E57" s="206" t="str">
        <f t="shared" si="3"/>
        <v/>
      </c>
    </row>
    <row r="58" spans="1:5" ht="15" hidden="1" x14ac:dyDescent="0.2">
      <c r="A58" s="131"/>
      <c r="B58" s="132"/>
      <c r="C58" s="201"/>
      <c r="D58" s="317">
        <f t="shared" si="1"/>
        <v>0</v>
      </c>
      <c r="E58" s="206" t="str">
        <f t="shared" si="3"/>
        <v/>
      </c>
    </row>
    <row r="59" spans="1:5" ht="15" hidden="1" x14ac:dyDescent="0.2">
      <c r="A59" s="131"/>
      <c r="B59" s="132"/>
      <c r="C59" s="201"/>
      <c r="D59" s="317">
        <f t="shared" si="1"/>
        <v>0</v>
      </c>
      <c r="E59" s="206" t="str">
        <f t="shared" si="3"/>
        <v/>
      </c>
    </row>
    <row r="60" spans="1:5" ht="15" hidden="1" x14ac:dyDescent="0.2">
      <c r="A60" s="131"/>
      <c r="B60" s="132"/>
      <c r="C60" s="201"/>
      <c r="D60" s="317">
        <f t="shared" si="1"/>
        <v>0</v>
      </c>
      <c r="E60" s="206" t="str">
        <f t="shared" si="3"/>
        <v/>
      </c>
    </row>
    <row r="61" spans="1:5" ht="15" hidden="1" x14ac:dyDescent="0.2">
      <c r="A61" s="131"/>
      <c r="B61" s="132"/>
      <c r="C61" s="201"/>
      <c r="D61" s="317">
        <f t="shared" si="1"/>
        <v>0</v>
      </c>
      <c r="E61" s="206" t="str">
        <f t="shared" si="3"/>
        <v/>
      </c>
    </row>
    <row r="62" spans="1:5" ht="15" hidden="1" x14ac:dyDescent="0.2">
      <c r="A62" s="131"/>
      <c r="B62" s="132"/>
      <c r="C62" s="201"/>
      <c r="D62" s="317">
        <f t="shared" si="1"/>
        <v>0</v>
      </c>
      <c r="E62" s="206" t="str">
        <f t="shared" si="3"/>
        <v/>
      </c>
    </row>
    <row r="63" spans="1:5" ht="15" hidden="1" x14ac:dyDescent="0.2">
      <c r="A63" s="131"/>
      <c r="B63" s="132"/>
      <c r="C63" s="201"/>
      <c r="D63" s="317">
        <f t="shared" si="1"/>
        <v>0</v>
      </c>
      <c r="E63" s="206" t="str">
        <f t="shared" si="3"/>
        <v/>
      </c>
    </row>
    <row r="64" spans="1:5" ht="15" hidden="1" x14ac:dyDescent="0.2">
      <c r="A64" s="131"/>
      <c r="B64" s="132"/>
      <c r="C64" s="201"/>
      <c r="D64" s="317">
        <f t="shared" si="1"/>
        <v>0</v>
      </c>
      <c r="E64" s="206" t="str">
        <f t="shared" si="3"/>
        <v/>
      </c>
    </row>
    <row r="65" spans="1:5" ht="15" hidden="1" x14ac:dyDescent="0.2">
      <c r="A65" s="131"/>
      <c r="B65" s="132"/>
      <c r="C65" s="201"/>
      <c r="D65" s="317">
        <f t="shared" si="1"/>
        <v>0</v>
      </c>
      <c r="E65" s="206" t="str">
        <f t="shared" si="3"/>
        <v/>
      </c>
    </row>
    <row r="66" spans="1:5" ht="15" hidden="1" x14ac:dyDescent="0.2">
      <c r="A66" s="131"/>
      <c r="B66" s="132"/>
      <c r="C66" s="201"/>
      <c r="D66" s="317">
        <f t="shared" si="1"/>
        <v>0</v>
      </c>
      <c r="E66" s="206" t="str">
        <f t="shared" si="3"/>
        <v/>
      </c>
    </row>
    <row r="67" spans="1:5" ht="15" hidden="1" x14ac:dyDescent="0.2">
      <c r="A67" s="131"/>
      <c r="B67" s="132"/>
      <c r="C67" s="201"/>
      <c r="D67" s="317">
        <f t="shared" si="1"/>
        <v>0</v>
      </c>
      <c r="E67" s="206" t="str">
        <f t="shared" si="3"/>
        <v/>
      </c>
    </row>
    <row r="68" spans="1:5" ht="15" hidden="1" x14ac:dyDescent="0.2">
      <c r="A68" s="131"/>
      <c r="B68" s="132"/>
      <c r="C68" s="201"/>
      <c r="D68" s="317">
        <f t="shared" si="1"/>
        <v>0</v>
      </c>
      <c r="E68" s="206" t="str">
        <f t="shared" si="3"/>
        <v/>
      </c>
    </row>
    <row r="69" spans="1:5" ht="15" hidden="1" x14ac:dyDescent="0.2">
      <c r="A69" s="131"/>
      <c r="B69" s="132"/>
      <c r="C69" s="201"/>
      <c r="D69" s="317">
        <f t="shared" si="1"/>
        <v>0</v>
      </c>
      <c r="E69" s="206" t="str">
        <f t="shared" si="3"/>
        <v/>
      </c>
    </row>
    <row r="70" spans="1:5" ht="15" hidden="1" x14ac:dyDescent="0.2">
      <c r="A70" s="131"/>
      <c r="B70" s="132"/>
      <c r="C70" s="201"/>
      <c r="D70" s="317">
        <f t="shared" si="1"/>
        <v>0</v>
      </c>
      <c r="E70" s="206" t="str">
        <f t="shared" si="3"/>
        <v/>
      </c>
    </row>
    <row r="71" spans="1:5" ht="15" hidden="1" x14ac:dyDescent="0.2">
      <c r="A71" s="131"/>
      <c r="B71" s="132"/>
      <c r="C71" s="201"/>
      <c r="D71" s="317">
        <f t="shared" si="1"/>
        <v>0</v>
      </c>
      <c r="E71" s="206" t="str">
        <f t="shared" si="3"/>
        <v/>
      </c>
    </row>
    <row r="72" spans="1:5" ht="15" hidden="1" x14ac:dyDescent="0.2">
      <c r="A72" s="131"/>
      <c r="B72" s="132"/>
      <c r="C72" s="201"/>
      <c r="D72" s="317">
        <f t="shared" si="1"/>
        <v>0</v>
      </c>
      <c r="E72" s="206" t="str">
        <f t="shared" si="3"/>
        <v/>
      </c>
    </row>
    <row r="73" spans="1:5" ht="15" hidden="1" x14ac:dyDescent="0.2">
      <c r="A73" s="131"/>
      <c r="B73" s="132"/>
      <c r="C73" s="201"/>
      <c r="D73" s="317">
        <f t="shared" si="1"/>
        <v>0</v>
      </c>
      <c r="E73" s="206" t="str">
        <f t="shared" si="3"/>
        <v/>
      </c>
    </row>
    <row r="74" spans="1:5" ht="15" hidden="1" x14ac:dyDescent="0.2">
      <c r="A74" s="131"/>
      <c r="B74" s="132"/>
      <c r="C74" s="201"/>
      <c r="D74" s="317">
        <f t="shared" si="1"/>
        <v>0</v>
      </c>
      <c r="E74" s="206" t="str">
        <f t="shared" si="3"/>
        <v/>
      </c>
    </row>
    <row r="75" spans="1:5" ht="15" hidden="1" x14ac:dyDescent="0.2">
      <c r="A75" s="131"/>
      <c r="B75" s="132"/>
      <c r="C75" s="201"/>
      <c r="D75" s="317">
        <f t="shared" si="1"/>
        <v>0</v>
      </c>
      <c r="E75" s="206" t="str">
        <f t="shared" si="3"/>
        <v/>
      </c>
    </row>
    <row r="76" spans="1:5" ht="15" hidden="1" x14ac:dyDescent="0.2">
      <c r="A76" s="131"/>
      <c r="B76" s="132"/>
      <c r="C76" s="201"/>
      <c r="D76" s="317">
        <f t="shared" si="1"/>
        <v>0</v>
      </c>
      <c r="E76" s="206" t="str">
        <f t="shared" si="3"/>
        <v/>
      </c>
    </row>
    <row r="77" spans="1:5" ht="15" hidden="1" x14ac:dyDescent="0.2">
      <c r="A77" s="131"/>
      <c r="B77" s="132"/>
      <c r="C77" s="201"/>
      <c r="D77" s="317">
        <f t="shared" si="1"/>
        <v>0</v>
      </c>
      <c r="E77" s="206" t="str">
        <f t="shared" si="3"/>
        <v/>
      </c>
    </row>
    <row r="78" spans="1:5" ht="15" hidden="1" x14ac:dyDescent="0.2">
      <c r="A78" s="131"/>
      <c r="B78" s="132"/>
      <c r="C78" s="201"/>
      <c r="D78" s="317">
        <f t="shared" si="1"/>
        <v>0</v>
      </c>
      <c r="E78" s="206" t="str">
        <f t="shared" si="3"/>
        <v/>
      </c>
    </row>
    <row r="79" spans="1:5" ht="15" hidden="1" x14ac:dyDescent="0.2">
      <c r="A79" s="131"/>
      <c r="B79" s="132"/>
      <c r="C79" s="201"/>
      <c r="D79" s="317">
        <f t="shared" si="1"/>
        <v>0</v>
      </c>
      <c r="E79" s="206" t="str">
        <f t="shared" si="3"/>
        <v/>
      </c>
    </row>
    <row r="80" spans="1:5" ht="15" hidden="1" x14ac:dyDescent="0.2">
      <c r="A80" s="131"/>
      <c r="B80" s="132"/>
      <c r="C80" s="201"/>
      <c r="D80" s="317">
        <f t="shared" si="1"/>
        <v>0</v>
      </c>
      <c r="E80" s="206" t="str">
        <f t="shared" si="3"/>
        <v/>
      </c>
    </row>
    <row r="81" spans="1:5" ht="15" hidden="1" x14ac:dyDescent="0.2">
      <c r="A81" s="131"/>
      <c r="B81" s="132"/>
      <c r="C81" s="201"/>
      <c r="D81" s="317">
        <f t="shared" si="1"/>
        <v>0</v>
      </c>
      <c r="E81" s="206" t="str">
        <f t="shared" si="3"/>
        <v/>
      </c>
    </row>
    <row r="82" spans="1:5" ht="15" hidden="1" x14ac:dyDescent="0.2">
      <c r="A82" s="131"/>
      <c r="B82" s="132"/>
      <c r="C82" s="201"/>
      <c r="D82" s="317">
        <f t="shared" si="1"/>
        <v>0</v>
      </c>
      <c r="E82" s="206" t="str">
        <f t="shared" ref="E82:E113" si="4">IF(OR(A70 &lt;&gt;"", A71 &lt;&gt;"", A72 &lt;&gt;"", A73 &lt;&gt;"", A74&lt;&gt;""),"ja","")</f>
        <v/>
      </c>
    </row>
    <row r="83" spans="1:5" ht="15" hidden="1" x14ac:dyDescent="0.2">
      <c r="A83" s="131"/>
      <c r="B83" s="132"/>
      <c r="C83" s="201"/>
      <c r="D83" s="317">
        <f t="shared" si="1"/>
        <v>0</v>
      </c>
      <c r="E83" s="206" t="str">
        <f t="shared" si="4"/>
        <v/>
      </c>
    </row>
    <row r="84" spans="1:5" ht="15" hidden="1" x14ac:dyDescent="0.2">
      <c r="A84" s="131"/>
      <c r="B84" s="132"/>
      <c r="C84" s="201"/>
      <c r="D84" s="317">
        <f t="shared" si="1"/>
        <v>0</v>
      </c>
      <c r="E84" s="206" t="str">
        <f t="shared" si="4"/>
        <v/>
      </c>
    </row>
    <row r="85" spans="1:5" ht="15" hidden="1" x14ac:dyDescent="0.2">
      <c r="A85" s="131"/>
      <c r="B85" s="132"/>
      <c r="C85" s="201"/>
      <c r="D85" s="317">
        <f t="shared" ref="D85" si="5">C85*9000</f>
        <v>0</v>
      </c>
      <c r="E85" s="206" t="str">
        <f t="shared" si="4"/>
        <v/>
      </c>
    </row>
    <row r="86" spans="1:5" ht="15" hidden="1" x14ac:dyDescent="0.2">
      <c r="A86" s="131"/>
      <c r="B86" s="132"/>
      <c r="C86" s="201"/>
      <c r="D86" s="317">
        <f t="shared" ref="D86:D218" si="6">C86*9000</f>
        <v>0</v>
      </c>
      <c r="E86" s="206" t="str">
        <f t="shared" si="4"/>
        <v/>
      </c>
    </row>
    <row r="87" spans="1:5" ht="15" hidden="1" x14ac:dyDescent="0.2">
      <c r="A87" s="131"/>
      <c r="B87" s="132"/>
      <c r="C87" s="201"/>
      <c r="D87" s="317">
        <f t="shared" si="6"/>
        <v>0</v>
      </c>
      <c r="E87" s="206" t="str">
        <f t="shared" si="4"/>
        <v/>
      </c>
    </row>
    <row r="88" spans="1:5" ht="15" hidden="1" x14ac:dyDescent="0.2">
      <c r="A88" s="131"/>
      <c r="B88" s="132"/>
      <c r="C88" s="201"/>
      <c r="D88" s="317">
        <f t="shared" si="6"/>
        <v>0</v>
      </c>
      <c r="E88" s="206" t="str">
        <f t="shared" si="4"/>
        <v/>
      </c>
    </row>
    <row r="89" spans="1:5" ht="15" hidden="1" x14ac:dyDescent="0.2">
      <c r="A89" s="131"/>
      <c r="B89" s="132"/>
      <c r="C89" s="201"/>
      <c r="D89" s="317">
        <f t="shared" si="6"/>
        <v>0</v>
      </c>
      <c r="E89" s="206" t="str">
        <f t="shared" si="4"/>
        <v/>
      </c>
    </row>
    <row r="90" spans="1:5" ht="15" hidden="1" x14ac:dyDescent="0.2">
      <c r="A90" s="131"/>
      <c r="B90" s="132"/>
      <c r="C90" s="201"/>
      <c r="D90" s="317">
        <f t="shared" si="6"/>
        <v>0</v>
      </c>
      <c r="E90" s="206" t="str">
        <f t="shared" si="4"/>
        <v/>
      </c>
    </row>
    <row r="91" spans="1:5" ht="15" hidden="1" x14ac:dyDescent="0.2">
      <c r="A91" s="131"/>
      <c r="B91" s="132"/>
      <c r="C91" s="201"/>
      <c r="D91" s="317">
        <f t="shared" si="6"/>
        <v>0</v>
      </c>
      <c r="E91" s="206" t="str">
        <f t="shared" si="4"/>
        <v/>
      </c>
    </row>
    <row r="92" spans="1:5" ht="15" hidden="1" x14ac:dyDescent="0.2">
      <c r="A92" s="131"/>
      <c r="B92" s="132"/>
      <c r="C92" s="201"/>
      <c r="D92" s="317">
        <f t="shared" si="6"/>
        <v>0</v>
      </c>
      <c r="E92" s="206" t="str">
        <f t="shared" si="4"/>
        <v/>
      </c>
    </row>
    <row r="93" spans="1:5" ht="15" hidden="1" x14ac:dyDescent="0.2">
      <c r="A93" s="131"/>
      <c r="B93" s="132"/>
      <c r="C93" s="201"/>
      <c r="D93" s="317">
        <f t="shared" si="6"/>
        <v>0</v>
      </c>
      <c r="E93" s="206" t="str">
        <f t="shared" si="4"/>
        <v/>
      </c>
    </row>
    <row r="94" spans="1:5" ht="15" hidden="1" x14ac:dyDescent="0.2">
      <c r="A94" s="131"/>
      <c r="B94" s="132"/>
      <c r="C94" s="201"/>
      <c r="D94" s="317">
        <f t="shared" si="6"/>
        <v>0</v>
      </c>
      <c r="E94" s="206" t="str">
        <f t="shared" si="4"/>
        <v/>
      </c>
    </row>
    <row r="95" spans="1:5" ht="15" hidden="1" x14ac:dyDescent="0.2">
      <c r="A95" s="131"/>
      <c r="B95" s="132"/>
      <c r="C95" s="201"/>
      <c r="D95" s="317">
        <f t="shared" si="6"/>
        <v>0</v>
      </c>
      <c r="E95" s="206" t="str">
        <f t="shared" si="4"/>
        <v/>
      </c>
    </row>
    <row r="96" spans="1:5" ht="15" hidden="1" x14ac:dyDescent="0.2">
      <c r="A96" s="131"/>
      <c r="B96" s="132"/>
      <c r="C96" s="201"/>
      <c r="D96" s="317">
        <f t="shared" si="6"/>
        <v>0</v>
      </c>
      <c r="E96" s="206" t="str">
        <f t="shared" si="4"/>
        <v/>
      </c>
    </row>
    <row r="97" spans="1:5" ht="15" hidden="1" x14ac:dyDescent="0.2">
      <c r="A97" s="131"/>
      <c r="B97" s="132"/>
      <c r="C97" s="201"/>
      <c r="D97" s="317">
        <f t="shared" si="6"/>
        <v>0</v>
      </c>
      <c r="E97" s="206" t="str">
        <f t="shared" si="4"/>
        <v/>
      </c>
    </row>
    <row r="98" spans="1:5" ht="15" hidden="1" x14ac:dyDescent="0.2">
      <c r="A98" s="131"/>
      <c r="B98" s="132"/>
      <c r="C98" s="201"/>
      <c r="D98" s="317">
        <f t="shared" si="6"/>
        <v>0</v>
      </c>
      <c r="E98" s="206" t="str">
        <f t="shared" si="4"/>
        <v/>
      </c>
    </row>
    <row r="99" spans="1:5" ht="15" hidden="1" x14ac:dyDescent="0.2">
      <c r="A99" s="131"/>
      <c r="B99" s="132"/>
      <c r="C99" s="201"/>
      <c r="D99" s="317">
        <f t="shared" si="6"/>
        <v>0</v>
      </c>
      <c r="E99" s="206" t="str">
        <f t="shared" si="4"/>
        <v/>
      </c>
    </row>
    <row r="100" spans="1:5" ht="15" hidden="1" x14ac:dyDescent="0.2">
      <c r="A100" s="131"/>
      <c r="B100" s="132"/>
      <c r="C100" s="201"/>
      <c r="D100" s="317">
        <f t="shared" si="6"/>
        <v>0</v>
      </c>
      <c r="E100" s="206" t="str">
        <f t="shared" si="4"/>
        <v/>
      </c>
    </row>
    <row r="101" spans="1:5" ht="15" hidden="1" x14ac:dyDescent="0.2">
      <c r="A101" s="131"/>
      <c r="B101" s="132"/>
      <c r="C101" s="201"/>
      <c r="D101" s="317">
        <f t="shared" si="6"/>
        <v>0</v>
      </c>
      <c r="E101" s="206" t="str">
        <f t="shared" si="4"/>
        <v/>
      </c>
    </row>
    <row r="102" spans="1:5" ht="15" hidden="1" x14ac:dyDescent="0.2">
      <c r="A102" s="131"/>
      <c r="B102" s="132"/>
      <c r="C102" s="201"/>
      <c r="D102" s="317">
        <f t="shared" si="6"/>
        <v>0</v>
      </c>
      <c r="E102" s="206" t="str">
        <f t="shared" si="4"/>
        <v/>
      </c>
    </row>
    <row r="103" spans="1:5" ht="15" hidden="1" x14ac:dyDescent="0.2">
      <c r="A103" s="131"/>
      <c r="B103" s="132"/>
      <c r="C103" s="201"/>
      <c r="D103" s="317">
        <f t="shared" si="6"/>
        <v>0</v>
      </c>
      <c r="E103" s="206" t="str">
        <f t="shared" si="4"/>
        <v/>
      </c>
    </row>
    <row r="104" spans="1:5" ht="15" hidden="1" x14ac:dyDescent="0.2">
      <c r="A104" s="131"/>
      <c r="B104" s="132"/>
      <c r="C104" s="201"/>
      <c r="D104" s="317">
        <f t="shared" si="6"/>
        <v>0</v>
      </c>
      <c r="E104" s="206" t="str">
        <f t="shared" si="4"/>
        <v/>
      </c>
    </row>
    <row r="105" spans="1:5" ht="15" hidden="1" x14ac:dyDescent="0.2">
      <c r="A105" s="131"/>
      <c r="B105" s="132"/>
      <c r="C105" s="201"/>
      <c r="D105" s="317">
        <f t="shared" si="6"/>
        <v>0</v>
      </c>
      <c r="E105" s="206" t="str">
        <f t="shared" si="4"/>
        <v/>
      </c>
    </row>
    <row r="106" spans="1:5" ht="15" hidden="1" x14ac:dyDescent="0.2">
      <c r="A106" s="131"/>
      <c r="B106" s="132"/>
      <c r="C106" s="201"/>
      <c r="D106" s="317">
        <f t="shared" si="6"/>
        <v>0</v>
      </c>
      <c r="E106" s="206" t="str">
        <f t="shared" si="4"/>
        <v/>
      </c>
    </row>
    <row r="107" spans="1:5" ht="15" hidden="1" x14ac:dyDescent="0.2">
      <c r="A107" s="131"/>
      <c r="B107" s="132"/>
      <c r="C107" s="201"/>
      <c r="D107" s="317">
        <f t="shared" si="6"/>
        <v>0</v>
      </c>
      <c r="E107" s="206" t="str">
        <f t="shared" si="4"/>
        <v/>
      </c>
    </row>
    <row r="108" spans="1:5" ht="15" hidden="1" x14ac:dyDescent="0.2">
      <c r="A108" s="131"/>
      <c r="B108" s="132"/>
      <c r="C108" s="201"/>
      <c r="D108" s="317">
        <f t="shared" si="6"/>
        <v>0</v>
      </c>
      <c r="E108" s="206" t="str">
        <f t="shared" si="4"/>
        <v/>
      </c>
    </row>
    <row r="109" spans="1:5" ht="15" hidden="1" x14ac:dyDescent="0.2">
      <c r="A109" s="131"/>
      <c r="B109" s="132"/>
      <c r="C109" s="201"/>
      <c r="D109" s="317">
        <f t="shared" si="6"/>
        <v>0</v>
      </c>
      <c r="E109" s="206" t="str">
        <f t="shared" si="4"/>
        <v/>
      </c>
    </row>
    <row r="110" spans="1:5" ht="15" hidden="1" x14ac:dyDescent="0.2">
      <c r="A110" s="131"/>
      <c r="B110" s="132"/>
      <c r="C110" s="201"/>
      <c r="D110" s="317">
        <f t="shared" si="6"/>
        <v>0</v>
      </c>
      <c r="E110" s="206" t="str">
        <f t="shared" si="4"/>
        <v/>
      </c>
    </row>
    <row r="111" spans="1:5" ht="15" hidden="1" x14ac:dyDescent="0.2">
      <c r="A111" s="131"/>
      <c r="B111" s="132"/>
      <c r="C111" s="201"/>
      <c r="D111" s="317">
        <f t="shared" si="6"/>
        <v>0</v>
      </c>
      <c r="E111" s="206" t="str">
        <f t="shared" si="4"/>
        <v/>
      </c>
    </row>
    <row r="112" spans="1:5" ht="15" hidden="1" x14ac:dyDescent="0.2">
      <c r="A112" s="131"/>
      <c r="B112" s="132"/>
      <c r="C112" s="201"/>
      <c r="D112" s="317">
        <f t="shared" si="6"/>
        <v>0</v>
      </c>
      <c r="E112" s="206" t="str">
        <f t="shared" si="4"/>
        <v/>
      </c>
    </row>
    <row r="113" spans="1:5" ht="15" hidden="1" x14ac:dyDescent="0.2">
      <c r="A113" s="131"/>
      <c r="B113" s="132"/>
      <c r="C113" s="201"/>
      <c r="D113" s="317">
        <f t="shared" si="6"/>
        <v>0</v>
      </c>
      <c r="E113" s="206" t="str">
        <f t="shared" si="4"/>
        <v/>
      </c>
    </row>
    <row r="114" spans="1:5" ht="15" hidden="1" x14ac:dyDescent="0.2">
      <c r="A114" s="131"/>
      <c r="B114" s="132"/>
      <c r="C114" s="201"/>
      <c r="D114" s="317">
        <f t="shared" si="6"/>
        <v>0</v>
      </c>
      <c r="E114" s="206" t="str">
        <f t="shared" ref="E114:E144" si="7">IF(OR(A102 &lt;&gt;"", A103 &lt;&gt;"", A104 &lt;&gt;"", A105 &lt;&gt;"", A106&lt;&gt;""),"ja","")</f>
        <v/>
      </c>
    </row>
    <row r="115" spans="1:5" ht="15" hidden="1" x14ac:dyDescent="0.2">
      <c r="A115" s="131"/>
      <c r="B115" s="132"/>
      <c r="C115" s="201"/>
      <c r="D115" s="317">
        <f t="shared" si="6"/>
        <v>0</v>
      </c>
      <c r="E115" s="206" t="str">
        <f t="shared" si="7"/>
        <v/>
      </c>
    </row>
    <row r="116" spans="1:5" ht="15" hidden="1" x14ac:dyDescent="0.2">
      <c r="A116" s="131"/>
      <c r="B116" s="132"/>
      <c r="C116" s="201"/>
      <c r="D116" s="317">
        <f t="shared" si="6"/>
        <v>0</v>
      </c>
      <c r="E116" s="206" t="str">
        <f t="shared" si="7"/>
        <v/>
      </c>
    </row>
    <row r="117" spans="1:5" ht="15" hidden="1" x14ac:dyDescent="0.2">
      <c r="A117" s="131"/>
      <c r="B117" s="132"/>
      <c r="C117" s="201"/>
      <c r="D117" s="317">
        <f t="shared" si="6"/>
        <v>0</v>
      </c>
      <c r="E117" s="206" t="str">
        <f t="shared" si="7"/>
        <v/>
      </c>
    </row>
    <row r="118" spans="1:5" ht="15" hidden="1" x14ac:dyDescent="0.2">
      <c r="A118" s="131"/>
      <c r="B118" s="132"/>
      <c r="C118" s="201"/>
      <c r="D118" s="317">
        <f t="shared" si="6"/>
        <v>0</v>
      </c>
      <c r="E118" s="206" t="str">
        <f t="shared" si="7"/>
        <v/>
      </c>
    </row>
    <row r="119" spans="1:5" ht="15" hidden="1" x14ac:dyDescent="0.2">
      <c r="A119" s="131"/>
      <c r="B119" s="132"/>
      <c r="C119" s="201"/>
      <c r="D119" s="317">
        <f t="shared" si="6"/>
        <v>0</v>
      </c>
      <c r="E119" s="275" t="str">
        <f t="shared" si="7"/>
        <v/>
      </c>
    </row>
    <row r="120" spans="1:5" ht="15" hidden="1" x14ac:dyDescent="0.2">
      <c r="A120" s="131"/>
      <c r="B120" s="132"/>
      <c r="C120" s="201"/>
      <c r="D120" s="317">
        <f t="shared" si="6"/>
        <v>0</v>
      </c>
      <c r="E120" s="275" t="str">
        <f t="shared" ref="E120:E131" si="8">IF(OR(A108 &lt;&gt;"", A109 &lt;&gt;"", A110 &lt;&gt;"", A111 &lt;&gt;"", A112&lt;&gt;""),"ja","")</f>
        <v/>
      </c>
    </row>
    <row r="121" spans="1:5" ht="15" hidden="1" x14ac:dyDescent="0.2">
      <c r="A121" s="131"/>
      <c r="B121" s="132"/>
      <c r="C121" s="201"/>
      <c r="D121" s="317">
        <f t="shared" si="6"/>
        <v>0</v>
      </c>
      <c r="E121" s="275" t="str">
        <f t="shared" si="8"/>
        <v/>
      </c>
    </row>
    <row r="122" spans="1:5" ht="15" hidden="1" x14ac:dyDescent="0.2">
      <c r="A122" s="131"/>
      <c r="B122" s="132"/>
      <c r="C122" s="201"/>
      <c r="D122" s="317">
        <f t="shared" si="6"/>
        <v>0</v>
      </c>
      <c r="E122" s="275" t="str">
        <f t="shared" si="8"/>
        <v/>
      </c>
    </row>
    <row r="123" spans="1:5" ht="15" hidden="1" x14ac:dyDescent="0.2">
      <c r="A123" s="131"/>
      <c r="B123" s="132"/>
      <c r="C123" s="201"/>
      <c r="D123" s="317">
        <f t="shared" si="6"/>
        <v>0</v>
      </c>
      <c r="E123" s="275" t="str">
        <f t="shared" si="8"/>
        <v/>
      </c>
    </row>
    <row r="124" spans="1:5" ht="15" hidden="1" x14ac:dyDescent="0.2">
      <c r="A124" s="131"/>
      <c r="B124" s="132"/>
      <c r="C124" s="201"/>
      <c r="D124" s="317">
        <f t="shared" si="6"/>
        <v>0</v>
      </c>
      <c r="E124" s="275" t="str">
        <f t="shared" si="8"/>
        <v/>
      </c>
    </row>
    <row r="125" spans="1:5" ht="15" hidden="1" x14ac:dyDescent="0.2">
      <c r="A125" s="131"/>
      <c r="B125" s="132"/>
      <c r="C125" s="201"/>
      <c r="D125" s="317">
        <f t="shared" si="6"/>
        <v>0</v>
      </c>
      <c r="E125" s="275" t="str">
        <f t="shared" si="8"/>
        <v/>
      </c>
    </row>
    <row r="126" spans="1:5" ht="15" hidden="1" x14ac:dyDescent="0.2">
      <c r="A126" s="131"/>
      <c r="B126" s="132"/>
      <c r="C126" s="201"/>
      <c r="D126" s="317">
        <f t="shared" si="6"/>
        <v>0</v>
      </c>
      <c r="E126" s="275" t="str">
        <f t="shared" si="8"/>
        <v/>
      </c>
    </row>
    <row r="127" spans="1:5" ht="15" hidden="1" x14ac:dyDescent="0.2">
      <c r="A127" s="131"/>
      <c r="B127" s="132"/>
      <c r="C127" s="201"/>
      <c r="D127" s="317">
        <f t="shared" si="6"/>
        <v>0</v>
      </c>
      <c r="E127" s="275" t="str">
        <f t="shared" si="8"/>
        <v/>
      </c>
    </row>
    <row r="128" spans="1:5" ht="15" hidden="1" x14ac:dyDescent="0.2">
      <c r="A128" s="131"/>
      <c r="B128" s="132"/>
      <c r="C128" s="201"/>
      <c r="D128" s="317">
        <f t="shared" si="6"/>
        <v>0</v>
      </c>
      <c r="E128" s="275" t="str">
        <f t="shared" si="8"/>
        <v/>
      </c>
    </row>
    <row r="129" spans="1:5" ht="15" hidden="1" x14ac:dyDescent="0.2">
      <c r="A129" s="131"/>
      <c r="B129" s="132"/>
      <c r="C129" s="201"/>
      <c r="D129" s="317">
        <f t="shared" si="6"/>
        <v>0</v>
      </c>
      <c r="E129" s="275" t="str">
        <f t="shared" si="8"/>
        <v/>
      </c>
    </row>
    <row r="130" spans="1:5" ht="15" hidden="1" x14ac:dyDescent="0.2">
      <c r="A130" s="131"/>
      <c r="B130" s="132"/>
      <c r="C130" s="201"/>
      <c r="D130" s="317">
        <f t="shared" si="6"/>
        <v>0</v>
      </c>
      <c r="E130" s="275" t="str">
        <f t="shared" si="8"/>
        <v/>
      </c>
    </row>
    <row r="131" spans="1:5" ht="15" hidden="1" x14ac:dyDescent="0.2">
      <c r="A131" s="131"/>
      <c r="B131" s="132"/>
      <c r="C131" s="201"/>
      <c r="D131" s="317">
        <f t="shared" si="6"/>
        <v>0</v>
      </c>
      <c r="E131" s="275" t="str">
        <f t="shared" si="8"/>
        <v/>
      </c>
    </row>
    <row r="132" spans="1:5" ht="15" hidden="1" x14ac:dyDescent="0.2">
      <c r="A132" s="131"/>
      <c r="B132" s="132"/>
      <c r="C132" s="201"/>
      <c r="D132" s="317">
        <f t="shared" si="6"/>
        <v>0</v>
      </c>
      <c r="E132" s="275" t="str">
        <f t="shared" si="7"/>
        <v/>
      </c>
    </row>
    <row r="133" spans="1:5" ht="15" hidden="1" x14ac:dyDescent="0.2">
      <c r="A133" s="131"/>
      <c r="B133" s="132"/>
      <c r="C133" s="201"/>
      <c r="D133" s="317">
        <f t="shared" si="6"/>
        <v>0</v>
      </c>
      <c r="E133" s="275" t="str">
        <f t="shared" si="7"/>
        <v/>
      </c>
    </row>
    <row r="134" spans="1:5" ht="15" hidden="1" x14ac:dyDescent="0.2">
      <c r="A134" s="131"/>
      <c r="B134" s="132"/>
      <c r="C134" s="201"/>
      <c r="D134" s="317">
        <f t="shared" si="6"/>
        <v>0</v>
      </c>
      <c r="E134" s="275" t="str">
        <f t="shared" si="7"/>
        <v/>
      </c>
    </row>
    <row r="135" spans="1:5" ht="15" hidden="1" x14ac:dyDescent="0.2">
      <c r="A135" s="131"/>
      <c r="B135" s="132"/>
      <c r="C135" s="201"/>
      <c r="D135" s="317">
        <f t="shared" si="6"/>
        <v>0</v>
      </c>
      <c r="E135" s="275" t="str">
        <f t="shared" si="7"/>
        <v/>
      </c>
    </row>
    <row r="136" spans="1:5" ht="15" hidden="1" x14ac:dyDescent="0.2">
      <c r="A136" s="131"/>
      <c r="B136" s="132"/>
      <c r="C136" s="201"/>
      <c r="D136" s="317">
        <f t="shared" si="6"/>
        <v>0</v>
      </c>
      <c r="E136" s="275" t="str">
        <f t="shared" si="7"/>
        <v/>
      </c>
    </row>
    <row r="137" spans="1:5" ht="15" hidden="1" x14ac:dyDescent="0.2">
      <c r="A137" s="131"/>
      <c r="B137" s="132"/>
      <c r="C137" s="201"/>
      <c r="D137" s="317">
        <f t="shared" si="6"/>
        <v>0</v>
      </c>
      <c r="E137" s="275" t="str">
        <f t="shared" si="7"/>
        <v/>
      </c>
    </row>
    <row r="138" spans="1:5" ht="15" hidden="1" x14ac:dyDescent="0.2">
      <c r="A138" s="131"/>
      <c r="B138" s="132"/>
      <c r="C138" s="201"/>
      <c r="D138" s="317">
        <f t="shared" si="6"/>
        <v>0</v>
      </c>
      <c r="E138" s="275" t="str">
        <f t="shared" si="7"/>
        <v/>
      </c>
    </row>
    <row r="139" spans="1:5" ht="15" hidden="1" x14ac:dyDescent="0.2">
      <c r="A139" s="131"/>
      <c r="B139" s="132"/>
      <c r="C139" s="201"/>
      <c r="D139" s="317">
        <f t="shared" si="6"/>
        <v>0</v>
      </c>
      <c r="E139" s="275" t="str">
        <f t="shared" si="7"/>
        <v/>
      </c>
    </row>
    <row r="140" spans="1:5" ht="15" hidden="1" x14ac:dyDescent="0.2">
      <c r="A140" s="131"/>
      <c r="B140" s="132"/>
      <c r="C140" s="201"/>
      <c r="D140" s="317">
        <f t="shared" si="6"/>
        <v>0</v>
      </c>
      <c r="E140" s="275" t="str">
        <f t="shared" si="7"/>
        <v/>
      </c>
    </row>
    <row r="141" spans="1:5" ht="15" hidden="1" x14ac:dyDescent="0.2">
      <c r="A141" s="131"/>
      <c r="B141" s="132"/>
      <c r="C141" s="201"/>
      <c r="D141" s="317">
        <f t="shared" si="6"/>
        <v>0</v>
      </c>
      <c r="E141" s="275" t="str">
        <f t="shared" si="7"/>
        <v/>
      </c>
    </row>
    <row r="142" spans="1:5" ht="15" hidden="1" x14ac:dyDescent="0.2">
      <c r="A142" s="131"/>
      <c r="B142" s="132"/>
      <c r="C142" s="201"/>
      <c r="D142" s="317">
        <f t="shared" si="6"/>
        <v>0</v>
      </c>
      <c r="E142" s="275" t="str">
        <f t="shared" si="7"/>
        <v/>
      </c>
    </row>
    <row r="143" spans="1:5" ht="15" hidden="1" x14ac:dyDescent="0.2">
      <c r="A143" s="131"/>
      <c r="B143" s="132"/>
      <c r="C143" s="201"/>
      <c r="D143" s="317">
        <f t="shared" si="6"/>
        <v>0</v>
      </c>
      <c r="E143" s="275" t="str">
        <f t="shared" si="7"/>
        <v/>
      </c>
    </row>
    <row r="144" spans="1:5" ht="15" hidden="1" x14ac:dyDescent="0.2">
      <c r="A144" s="131"/>
      <c r="B144" s="132"/>
      <c r="C144" s="201"/>
      <c r="D144" s="317">
        <f t="shared" si="6"/>
        <v>0</v>
      </c>
      <c r="E144" s="275" t="str">
        <f t="shared" si="7"/>
        <v/>
      </c>
    </row>
    <row r="145" spans="1:5" ht="15" hidden="1" x14ac:dyDescent="0.2">
      <c r="A145" s="131"/>
      <c r="B145" s="132"/>
      <c r="C145" s="201"/>
      <c r="D145" s="317">
        <f t="shared" si="6"/>
        <v>0</v>
      </c>
      <c r="E145" s="275" t="str">
        <f>IF(OR(A133 &lt;&gt;"", A134 &lt;&gt;"", A135 &lt;&gt;"", A136 &lt;&gt;"", A137&lt;&gt;""),"ja","")</f>
        <v/>
      </c>
    </row>
    <row r="146" spans="1:5" ht="15" hidden="1" x14ac:dyDescent="0.2">
      <c r="A146" s="131"/>
      <c r="B146" s="132"/>
      <c r="C146" s="201"/>
      <c r="D146" s="317">
        <f t="shared" si="6"/>
        <v>0</v>
      </c>
      <c r="E146" s="275" t="str">
        <f t="shared" ref="E146:E209" si="9">IF(OR(A134 &lt;&gt;"", A135 &lt;&gt;"", A136 &lt;&gt;"", A137 &lt;&gt;"", A138&lt;&gt;""),"ja","")</f>
        <v/>
      </c>
    </row>
    <row r="147" spans="1:5" ht="15" hidden="1" x14ac:dyDescent="0.2">
      <c r="A147" s="131"/>
      <c r="B147" s="132"/>
      <c r="C147" s="201"/>
      <c r="D147" s="317">
        <f t="shared" si="6"/>
        <v>0</v>
      </c>
      <c r="E147" s="275" t="str">
        <f t="shared" si="9"/>
        <v/>
      </c>
    </row>
    <row r="148" spans="1:5" ht="15" hidden="1" x14ac:dyDescent="0.2">
      <c r="A148" s="131"/>
      <c r="B148" s="132"/>
      <c r="C148" s="201"/>
      <c r="D148" s="317">
        <f t="shared" si="6"/>
        <v>0</v>
      </c>
      <c r="E148" s="275" t="str">
        <f t="shared" si="9"/>
        <v/>
      </c>
    </row>
    <row r="149" spans="1:5" ht="15" hidden="1" x14ac:dyDescent="0.2">
      <c r="A149" s="131"/>
      <c r="B149" s="132"/>
      <c r="C149" s="201"/>
      <c r="D149" s="317">
        <f t="shared" si="6"/>
        <v>0</v>
      </c>
      <c r="E149" s="275" t="str">
        <f t="shared" si="9"/>
        <v/>
      </c>
    </row>
    <row r="150" spans="1:5" ht="15" hidden="1" x14ac:dyDescent="0.2">
      <c r="A150" s="131"/>
      <c r="B150" s="132"/>
      <c r="C150" s="201"/>
      <c r="D150" s="317">
        <f t="shared" si="6"/>
        <v>0</v>
      </c>
      <c r="E150" s="275" t="str">
        <f t="shared" si="9"/>
        <v/>
      </c>
    </row>
    <row r="151" spans="1:5" ht="15" hidden="1" x14ac:dyDescent="0.2">
      <c r="A151" s="131"/>
      <c r="B151" s="132"/>
      <c r="C151" s="201"/>
      <c r="D151" s="317">
        <f t="shared" si="6"/>
        <v>0</v>
      </c>
      <c r="E151" s="275" t="str">
        <f t="shared" si="9"/>
        <v/>
      </c>
    </row>
    <row r="152" spans="1:5" ht="15" hidden="1" x14ac:dyDescent="0.2">
      <c r="A152" s="131"/>
      <c r="B152" s="132"/>
      <c r="C152" s="201"/>
      <c r="D152" s="317">
        <f t="shared" si="6"/>
        <v>0</v>
      </c>
      <c r="E152" s="275" t="str">
        <f t="shared" si="9"/>
        <v/>
      </c>
    </row>
    <row r="153" spans="1:5" ht="15" hidden="1" x14ac:dyDescent="0.2">
      <c r="A153" s="131"/>
      <c r="B153" s="132"/>
      <c r="C153" s="201"/>
      <c r="D153" s="317">
        <f t="shared" si="6"/>
        <v>0</v>
      </c>
      <c r="E153" s="275" t="str">
        <f t="shared" si="9"/>
        <v/>
      </c>
    </row>
    <row r="154" spans="1:5" ht="15" hidden="1" x14ac:dyDescent="0.2">
      <c r="A154" s="131"/>
      <c r="B154" s="132"/>
      <c r="C154" s="201"/>
      <c r="D154" s="317">
        <f t="shared" si="6"/>
        <v>0</v>
      </c>
      <c r="E154" s="275" t="str">
        <f t="shared" si="9"/>
        <v/>
      </c>
    </row>
    <row r="155" spans="1:5" ht="15" hidden="1" x14ac:dyDescent="0.2">
      <c r="A155" s="131"/>
      <c r="B155" s="132"/>
      <c r="C155" s="201"/>
      <c r="D155" s="317">
        <f t="shared" si="6"/>
        <v>0</v>
      </c>
      <c r="E155" s="275" t="str">
        <f t="shared" si="9"/>
        <v/>
      </c>
    </row>
    <row r="156" spans="1:5" ht="15" hidden="1" x14ac:dyDescent="0.2">
      <c r="A156" s="131"/>
      <c r="B156" s="132"/>
      <c r="C156" s="201"/>
      <c r="D156" s="317">
        <f t="shared" si="6"/>
        <v>0</v>
      </c>
      <c r="E156" s="275" t="str">
        <f t="shared" si="9"/>
        <v/>
      </c>
    </row>
    <row r="157" spans="1:5" ht="15" hidden="1" x14ac:dyDescent="0.2">
      <c r="A157" s="131"/>
      <c r="B157" s="132"/>
      <c r="C157" s="201"/>
      <c r="D157" s="317">
        <f t="shared" si="6"/>
        <v>0</v>
      </c>
      <c r="E157" s="275" t="str">
        <f t="shared" si="9"/>
        <v/>
      </c>
    </row>
    <row r="158" spans="1:5" ht="15" hidden="1" x14ac:dyDescent="0.2">
      <c r="A158" s="131"/>
      <c r="B158" s="132"/>
      <c r="C158" s="201"/>
      <c r="D158" s="317">
        <f t="shared" si="6"/>
        <v>0</v>
      </c>
      <c r="E158" s="275" t="str">
        <f t="shared" si="9"/>
        <v/>
      </c>
    </row>
    <row r="159" spans="1:5" ht="15" hidden="1" x14ac:dyDescent="0.2">
      <c r="A159" s="131"/>
      <c r="B159" s="132"/>
      <c r="C159" s="201"/>
      <c r="D159" s="317">
        <f t="shared" si="6"/>
        <v>0</v>
      </c>
      <c r="E159" s="275" t="str">
        <f t="shared" si="9"/>
        <v/>
      </c>
    </row>
    <row r="160" spans="1:5" ht="15" hidden="1" x14ac:dyDescent="0.2">
      <c r="A160" s="131"/>
      <c r="B160" s="132"/>
      <c r="C160" s="201"/>
      <c r="D160" s="317">
        <f t="shared" si="6"/>
        <v>0</v>
      </c>
      <c r="E160" s="275" t="str">
        <f t="shared" si="9"/>
        <v/>
      </c>
    </row>
    <row r="161" spans="1:5" ht="15" hidden="1" x14ac:dyDescent="0.2">
      <c r="A161" s="131"/>
      <c r="B161" s="132"/>
      <c r="C161" s="201"/>
      <c r="D161" s="317">
        <f t="shared" si="6"/>
        <v>0</v>
      </c>
      <c r="E161" s="275" t="str">
        <f t="shared" si="9"/>
        <v/>
      </c>
    </row>
    <row r="162" spans="1:5" ht="15" hidden="1" x14ac:dyDescent="0.2">
      <c r="A162" s="131"/>
      <c r="B162" s="132"/>
      <c r="C162" s="201"/>
      <c r="D162" s="317">
        <f t="shared" si="6"/>
        <v>0</v>
      </c>
      <c r="E162" s="275" t="str">
        <f t="shared" si="9"/>
        <v/>
      </c>
    </row>
    <row r="163" spans="1:5" ht="15" hidden="1" x14ac:dyDescent="0.2">
      <c r="A163" s="131"/>
      <c r="B163" s="132"/>
      <c r="C163" s="201"/>
      <c r="D163" s="317">
        <f t="shared" si="6"/>
        <v>0</v>
      </c>
      <c r="E163" s="275" t="str">
        <f t="shared" si="9"/>
        <v/>
      </c>
    </row>
    <row r="164" spans="1:5" ht="15" hidden="1" x14ac:dyDescent="0.2">
      <c r="A164" s="131"/>
      <c r="B164" s="132"/>
      <c r="C164" s="201"/>
      <c r="D164" s="317">
        <f t="shared" si="6"/>
        <v>0</v>
      </c>
      <c r="E164" s="275" t="str">
        <f t="shared" si="9"/>
        <v/>
      </c>
    </row>
    <row r="165" spans="1:5" ht="15" hidden="1" x14ac:dyDescent="0.2">
      <c r="A165" s="131"/>
      <c r="B165" s="132"/>
      <c r="C165" s="201"/>
      <c r="D165" s="317">
        <f t="shared" si="6"/>
        <v>0</v>
      </c>
      <c r="E165" s="275" t="str">
        <f t="shared" si="9"/>
        <v/>
      </c>
    </row>
    <row r="166" spans="1:5" ht="15" hidden="1" x14ac:dyDescent="0.2">
      <c r="A166" s="131"/>
      <c r="B166" s="132"/>
      <c r="C166" s="201"/>
      <c r="D166" s="317">
        <f t="shared" si="6"/>
        <v>0</v>
      </c>
      <c r="E166" s="275" t="str">
        <f t="shared" si="9"/>
        <v/>
      </c>
    </row>
    <row r="167" spans="1:5" ht="15" hidden="1" x14ac:dyDescent="0.2">
      <c r="A167" s="131"/>
      <c r="B167" s="132"/>
      <c r="C167" s="201"/>
      <c r="D167" s="317">
        <f t="shared" si="6"/>
        <v>0</v>
      </c>
      <c r="E167" s="275" t="str">
        <f t="shared" si="9"/>
        <v/>
      </c>
    </row>
    <row r="168" spans="1:5" ht="15" hidden="1" x14ac:dyDescent="0.2">
      <c r="A168" s="131"/>
      <c r="B168" s="132"/>
      <c r="C168" s="201"/>
      <c r="D168" s="317">
        <f t="shared" si="6"/>
        <v>0</v>
      </c>
      <c r="E168" s="275" t="str">
        <f t="shared" si="9"/>
        <v/>
      </c>
    </row>
    <row r="169" spans="1:5" ht="15" hidden="1" x14ac:dyDescent="0.2">
      <c r="A169" s="131"/>
      <c r="B169" s="132"/>
      <c r="C169" s="201"/>
      <c r="D169" s="317">
        <f t="shared" si="6"/>
        <v>0</v>
      </c>
      <c r="E169" s="275" t="str">
        <f t="shared" si="9"/>
        <v/>
      </c>
    </row>
    <row r="170" spans="1:5" ht="15" hidden="1" x14ac:dyDescent="0.2">
      <c r="A170" s="131"/>
      <c r="B170" s="132"/>
      <c r="C170" s="201"/>
      <c r="D170" s="317">
        <f t="shared" si="6"/>
        <v>0</v>
      </c>
      <c r="E170" s="275" t="str">
        <f t="shared" si="9"/>
        <v/>
      </c>
    </row>
    <row r="171" spans="1:5" ht="15" hidden="1" x14ac:dyDescent="0.2">
      <c r="A171" s="131"/>
      <c r="B171" s="132"/>
      <c r="C171" s="201"/>
      <c r="D171" s="317">
        <f t="shared" si="6"/>
        <v>0</v>
      </c>
      <c r="E171" s="275" t="str">
        <f t="shared" si="9"/>
        <v/>
      </c>
    </row>
    <row r="172" spans="1:5" ht="15" hidden="1" x14ac:dyDescent="0.2">
      <c r="A172" s="131"/>
      <c r="B172" s="132"/>
      <c r="C172" s="201"/>
      <c r="D172" s="317">
        <f t="shared" si="6"/>
        <v>0</v>
      </c>
      <c r="E172" s="275" t="str">
        <f t="shared" si="9"/>
        <v/>
      </c>
    </row>
    <row r="173" spans="1:5" ht="15" hidden="1" x14ac:dyDescent="0.2">
      <c r="A173" s="131"/>
      <c r="B173" s="132"/>
      <c r="C173" s="201"/>
      <c r="D173" s="317">
        <f t="shared" si="6"/>
        <v>0</v>
      </c>
      <c r="E173" s="275" t="str">
        <f t="shared" si="9"/>
        <v/>
      </c>
    </row>
    <row r="174" spans="1:5" ht="15" hidden="1" x14ac:dyDescent="0.2">
      <c r="A174" s="131"/>
      <c r="B174" s="132"/>
      <c r="C174" s="201"/>
      <c r="D174" s="317">
        <f t="shared" si="6"/>
        <v>0</v>
      </c>
      <c r="E174" s="275" t="str">
        <f t="shared" si="9"/>
        <v/>
      </c>
    </row>
    <row r="175" spans="1:5" ht="15" hidden="1" x14ac:dyDescent="0.2">
      <c r="A175" s="131"/>
      <c r="B175" s="132"/>
      <c r="C175" s="201"/>
      <c r="D175" s="317">
        <f t="shared" si="6"/>
        <v>0</v>
      </c>
      <c r="E175" s="275" t="str">
        <f t="shared" si="9"/>
        <v/>
      </c>
    </row>
    <row r="176" spans="1:5" ht="15" hidden="1" x14ac:dyDescent="0.2">
      <c r="A176" s="131"/>
      <c r="B176" s="132"/>
      <c r="C176" s="201"/>
      <c r="D176" s="317">
        <f t="shared" si="6"/>
        <v>0</v>
      </c>
      <c r="E176" s="275" t="str">
        <f t="shared" si="9"/>
        <v/>
      </c>
    </row>
    <row r="177" spans="1:5" ht="15" hidden="1" x14ac:dyDescent="0.2">
      <c r="A177" s="131"/>
      <c r="B177" s="132"/>
      <c r="C177" s="201"/>
      <c r="D177" s="317">
        <f t="shared" si="6"/>
        <v>0</v>
      </c>
      <c r="E177" s="275" t="str">
        <f t="shared" si="9"/>
        <v/>
      </c>
    </row>
    <row r="178" spans="1:5" ht="15" hidden="1" x14ac:dyDescent="0.2">
      <c r="A178" s="131"/>
      <c r="B178" s="132"/>
      <c r="C178" s="201"/>
      <c r="D178" s="317">
        <f t="shared" ref="D178:D197" si="10">C178*9000</f>
        <v>0</v>
      </c>
      <c r="E178" s="275" t="str">
        <f t="shared" si="9"/>
        <v/>
      </c>
    </row>
    <row r="179" spans="1:5" ht="15" hidden="1" x14ac:dyDescent="0.2">
      <c r="A179" s="131"/>
      <c r="B179" s="132"/>
      <c r="C179" s="201"/>
      <c r="D179" s="317">
        <f t="shared" si="10"/>
        <v>0</v>
      </c>
      <c r="E179" s="275" t="str">
        <f t="shared" si="9"/>
        <v/>
      </c>
    </row>
    <row r="180" spans="1:5" ht="15" hidden="1" x14ac:dyDescent="0.2">
      <c r="A180" s="131"/>
      <c r="B180" s="132"/>
      <c r="C180" s="201"/>
      <c r="D180" s="317">
        <f t="shared" si="10"/>
        <v>0</v>
      </c>
      <c r="E180" s="275" t="str">
        <f t="shared" si="9"/>
        <v/>
      </c>
    </row>
    <row r="181" spans="1:5" ht="15" hidden="1" x14ac:dyDescent="0.2">
      <c r="A181" s="131"/>
      <c r="B181" s="132"/>
      <c r="C181" s="201"/>
      <c r="D181" s="317">
        <f t="shared" si="10"/>
        <v>0</v>
      </c>
      <c r="E181" s="275" t="str">
        <f t="shared" si="9"/>
        <v/>
      </c>
    </row>
    <row r="182" spans="1:5" ht="15" hidden="1" x14ac:dyDescent="0.2">
      <c r="A182" s="131"/>
      <c r="B182" s="132"/>
      <c r="C182" s="201"/>
      <c r="D182" s="317">
        <f t="shared" si="10"/>
        <v>0</v>
      </c>
      <c r="E182" s="275" t="str">
        <f t="shared" si="9"/>
        <v/>
      </c>
    </row>
    <row r="183" spans="1:5" ht="15" hidden="1" x14ac:dyDescent="0.2">
      <c r="A183" s="131"/>
      <c r="B183" s="132"/>
      <c r="C183" s="201"/>
      <c r="D183" s="317">
        <f t="shared" si="10"/>
        <v>0</v>
      </c>
      <c r="E183" s="275" t="str">
        <f t="shared" si="9"/>
        <v/>
      </c>
    </row>
    <row r="184" spans="1:5" ht="15" hidden="1" x14ac:dyDescent="0.2">
      <c r="A184" s="131"/>
      <c r="B184" s="132"/>
      <c r="C184" s="201"/>
      <c r="D184" s="317">
        <f t="shared" si="10"/>
        <v>0</v>
      </c>
      <c r="E184" s="275" t="str">
        <f t="shared" si="9"/>
        <v/>
      </c>
    </row>
    <row r="185" spans="1:5" ht="15" hidden="1" x14ac:dyDescent="0.2">
      <c r="A185" s="131"/>
      <c r="B185" s="132"/>
      <c r="C185" s="201"/>
      <c r="D185" s="317">
        <f t="shared" si="10"/>
        <v>0</v>
      </c>
      <c r="E185" s="275" t="str">
        <f t="shared" si="9"/>
        <v/>
      </c>
    </row>
    <row r="186" spans="1:5" ht="15" hidden="1" x14ac:dyDescent="0.2">
      <c r="A186" s="131"/>
      <c r="B186" s="132"/>
      <c r="C186" s="201"/>
      <c r="D186" s="317">
        <f t="shared" si="10"/>
        <v>0</v>
      </c>
      <c r="E186" s="275" t="str">
        <f t="shared" si="9"/>
        <v/>
      </c>
    </row>
    <row r="187" spans="1:5" ht="15" hidden="1" x14ac:dyDescent="0.2">
      <c r="A187" s="131"/>
      <c r="B187" s="132"/>
      <c r="C187" s="201"/>
      <c r="D187" s="317">
        <f t="shared" si="10"/>
        <v>0</v>
      </c>
      <c r="E187" s="275" t="str">
        <f t="shared" si="9"/>
        <v/>
      </c>
    </row>
    <row r="188" spans="1:5" ht="15" hidden="1" x14ac:dyDescent="0.2">
      <c r="A188" s="131"/>
      <c r="B188" s="132"/>
      <c r="C188" s="201"/>
      <c r="D188" s="317">
        <f t="shared" si="10"/>
        <v>0</v>
      </c>
      <c r="E188" s="275" t="str">
        <f t="shared" si="9"/>
        <v/>
      </c>
    </row>
    <row r="189" spans="1:5" ht="15" hidden="1" x14ac:dyDescent="0.2">
      <c r="A189" s="131"/>
      <c r="B189" s="132"/>
      <c r="C189" s="201"/>
      <c r="D189" s="317">
        <f t="shared" si="10"/>
        <v>0</v>
      </c>
      <c r="E189" s="275" t="str">
        <f t="shared" si="9"/>
        <v/>
      </c>
    </row>
    <row r="190" spans="1:5" ht="15" hidden="1" x14ac:dyDescent="0.2">
      <c r="A190" s="131"/>
      <c r="B190" s="132"/>
      <c r="C190" s="201"/>
      <c r="D190" s="317">
        <f t="shared" si="10"/>
        <v>0</v>
      </c>
      <c r="E190" s="275" t="str">
        <f t="shared" si="9"/>
        <v/>
      </c>
    </row>
    <row r="191" spans="1:5" ht="15" hidden="1" x14ac:dyDescent="0.2">
      <c r="A191" s="131"/>
      <c r="B191" s="132"/>
      <c r="C191" s="201"/>
      <c r="D191" s="317">
        <f t="shared" si="10"/>
        <v>0</v>
      </c>
      <c r="E191" s="275" t="str">
        <f t="shared" si="9"/>
        <v/>
      </c>
    </row>
    <row r="192" spans="1:5" ht="15" hidden="1" x14ac:dyDescent="0.2">
      <c r="A192" s="131"/>
      <c r="B192" s="132"/>
      <c r="C192" s="201"/>
      <c r="D192" s="317">
        <f t="shared" si="10"/>
        <v>0</v>
      </c>
      <c r="E192" s="275" t="str">
        <f t="shared" si="9"/>
        <v/>
      </c>
    </row>
    <row r="193" spans="1:5" ht="15" hidden="1" x14ac:dyDescent="0.2">
      <c r="A193" s="131"/>
      <c r="B193" s="132"/>
      <c r="C193" s="201"/>
      <c r="D193" s="317">
        <f t="shared" si="10"/>
        <v>0</v>
      </c>
      <c r="E193" s="275" t="str">
        <f t="shared" si="9"/>
        <v/>
      </c>
    </row>
    <row r="194" spans="1:5" ht="15" hidden="1" x14ac:dyDescent="0.2">
      <c r="A194" s="131"/>
      <c r="B194" s="132"/>
      <c r="C194" s="201"/>
      <c r="D194" s="317">
        <f t="shared" si="10"/>
        <v>0</v>
      </c>
      <c r="E194" s="275" t="str">
        <f t="shared" si="9"/>
        <v/>
      </c>
    </row>
    <row r="195" spans="1:5" ht="15" hidden="1" x14ac:dyDescent="0.2">
      <c r="A195" s="131"/>
      <c r="B195" s="132"/>
      <c r="C195" s="201"/>
      <c r="D195" s="317">
        <f t="shared" si="10"/>
        <v>0</v>
      </c>
      <c r="E195" s="275" t="str">
        <f t="shared" si="9"/>
        <v/>
      </c>
    </row>
    <row r="196" spans="1:5" ht="15" hidden="1" x14ac:dyDescent="0.2">
      <c r="A196" s="131"/>
      <c r="B196" s="132"/>
      <c r="C196" s="201"/>
      <c r="D196" s="317">
        <f t="shared" si="10"/>
        <v>0</v>
      </c>
      <c r="E196" s="275" t="str">
        <f t="shared" si="9"/>
        <v/>
      </c>
    </row>
    <row r="197" spans="1:5" ht="15" hidden="1" x14ac:dyDescent="0.2">
      <c r="A197" s="131"/>
      <c r="B197" s="132"/>
      <c r="C197" s="201"/>
      <c r="D197" s="317">
        <f t="shared" si="10"/>
        <v>0</v>
      </c>
      <c r="E197" s="275" t="str">
        <f t="shared" si="9"/>
        <v/>
      </c>
    </row>
    <row r="198" spans="1:5" ht="15" hidden="1" x14ac:dyDescent="0.2">
      <c r="A198" s="131"/>
      <c r="B198" s="132"/>
      <c r="C198" s="201"/>
      <c r="D198" s="317">
        <f t="shared" si="6"/>
        <v>0</v>
      </c>
      <c r="E198" s="275" t="str">
        <f t="shared" si="9"/>
        <v/>
      </c>
    </row>
    <row r="199" spans="1:5" ht="15" hidden="1" x14ac:dyDescent="0.2">
      <c r="A199" s="131"/>
      <c r="B199" s="132"/>
      <c r="C199" s="201"/>
      <c r="D199" s="317">
        <f t="shared" si="6"/>
        <v>0</v>
      </c>
      <c r="E199" s="275" t="str">
        <f t="shared" si="9"/>
        <v/>
      </c>
    </row>
    <row r="200" spans="1:5" ht="15" hidden="1" x14ac:dyDescent="0.2">
      <c r="A200" s="131"/>
      <c r="B200" s="132"/>
      <c r="C200" s="201"/>
      <c r="D200" s="317">
        <f t="shared" si="6"/>
        <v>0</v>
      </c>
      <c r="E200" s="275" t="str">
        <f t="shared" si="9"/>
        <v/>
      </c>
    </row>
    <row r="201" spans="1:5" ht="15" hidden="1" x14ac:dyDescent="0.2">
      <c r="A201" s="131"/>
      <c r="B201" s="132"/>
      <c r="C201" s="201"/>
      <c r="D201" s="317">
        <f t="shared" si="6"/>
        <v>0</v>
      </c>
      <c r="E201" s="275" t="str">
        <f t="shared" si="9"/>
        <v/>
      </c>
    </row>
    <row r="202" spans="1:5" ht="15" hidden="1" x14ac:dyDescent="0.2">
      <c r="A202" s="131"/>
      <c r="B202" s="132"/>
      <c r="C202" s="201"/>
      <c r="D202" s="317">
        <f t="shared" si="6"/>
        <v>0</v>
      </c>
      <c r="E202" s="275" t="str">
        <f t="shared" si="9"/>
        <v/>
      </c>
    </row>
    <row r="203" spans="1:5" ht="15" hidden="1" x14ac:dyDescent="0.2">
      <c r="A203" s="131"/>
      <c r="B203" s="132"/>
      <c r="C203" s="201"/>
      <c r="D203" s="317">
        <f t="shared" si="6"/>
        <v>0</v>
      </c>
      <c r="E203" s="275" t="str">
        <f t="shared" si="9"/>
        <v/>
      </c>
    </row>
    <row r="204" spans="1:5" ht="15" hidden="1" x14ac:dyDescent="0.2">
      <c r="A204" s="131"/>
      <c r="B204" s="132"/>
      <c r="C204" s="201"/>
      <c r="D204" s="317">
        <f t="shared" si="6"/>
        <v>0</v>
      </c>
      <c r="E204" s="275" t="str">
        <f t="shared" si="9"/>
        <v/>
      </c>
    </row>
    <row r="205" spans="1:5" ht="15" hidden="1" x14ac:dyDescent="0.2">
      <c r="A205" s="131"/>
      <c r="B205" s="132"/>
      <c r="C205" s="201"/>
      <c r="D205" s="317">
        <f t="shared" si="6"/>
        <v>0</v>
      </c>
      <c r="E205" s="275" t="str">
        <f t="shared" si="9"/>
        <v/>
      </c>
    </row>
    <row r="206" spans="1:5" ht="15" hidden="1" x14ac:dyDescent="0.2">
      <c r="A206" s="131"/>
      <c r="B206" s="132"/>
      <c r="C206" s="201"/>
      <c r="D206" s="317">
        <f t="shared" si="6"/>
        <v>0</v>
      </c>
      <c r="E206" s="275" t="str">
        <f t="shared" si="9"/>
        <v/>
      </c>
    </row>
    <row r="207" spans="1:5" ht="15" hidden="1" x14ac:dyDescent="0.2">
      <c r="A207" s="131"/>
      <c r="B207" s="132"/>
      <c r="C207" s="201"/>
      <c r="D207" s="317">
        <f t="shared" si="6"/>
        <v>0</v>
      </c>
      <c r="E207" s="275" t="str">
        <f t="shared" si="9"/>
        <v/>
      </c>
    </row>
    <row r="208" spans="1:5" ht="15" hidden="1" x14ac:dyDescent="0.2">
      <c r="A208" s="131"/>
      <c r="B208" s="132"/>
      <c r="C208" s="201"/>
      <c r="D208" s="317">
        <f t="shared" si="6"/>
        <v>0</v>
      </c>
      <c r="E208" s="275" t="str">
        <f t="shared" si="9"/>
        <v/>
      </c>
    </row>
    <row r="209" spans="1:5" ht="15" hidden="1" x14ac:dyDescent="0.2">
      <c r="A209" s="131"/>
      <c r="B209" s="132"/>
      <c r="C209" s="201"/>
      <c r="D209" s="317">
        <f t="shared" si="6"/>
        <v>0</v>
      </c>
      <c r="E209" s="275" t="str">
        <f t="shared" si="9"/>
        <v/>
      </c>
    </row>
    <row r="210" spans="1:5" ht="15" hidden="1" x14ac:dyDescent="0.2">
      <c r="A210" s="131"/>
      <c r="B210" s="132"/>
      <c r="C210" s="201"/>
      <c r="D210" s="317">
        <f t="shared" si="6"/>
        <v>0</v>
      </c>
      <c r="E210" s="275" t="str">
        <f t="shared" ref="E210" si="11">IF(OR(A198 &lt;&gt;"", A199 &lt;&gt;"", A200 &lt;&gt;"", A201 &lt;&gt;"", A202&lt;&gt;""),"ja","")</f>
        <v/>
      </c>
    </row>
    <row r="211" spans="1:5" ht="15" hidden="1" x14ac:dyDescent="0.2">
      <c r="A211" s="131"/>
      <c r="B211" s="132"/>
      <c r="C211" s="201"/>
      <c r="D211" s="317">
        <f t="shared" si="6"/>
        <v>0</v>
      </c>
      <c r="E211" s="275" t="str">
        <f t="shared" ref="E211:E217" si="12">IF(OR(A199 &lt;&gt;"", A200 &lt;&gt;"", A201 &lt;&gt;"", A202 &lt;&gt;"", A203&lt;&gt;""),"ja","")</f>
        <v/>
      </c>
    </row>
    <row r="212" spans="1:5" ht="15" hidden="1" x14ac:dyDescent="0.2">
      <c r="A212" s="131"/>
      <c r="B212" s="132"/>
      <c r="C212" s="201"/>
      <c r="D212" s="317">
        <f t="shared" si="6"/>
        <v>0</v>
      </c>
      <c r="E212" s="275" t="str">
        <f t="shared" si="12"/>
        <v/>
      </c>
    </row>
    <row r="213" spans="1:5" ht="15" hidden="1" x14ac:dyDescent="0.2">
      <c r="A213" s="131"/>
      <c r="B213" s="132"/>
      <c r="C213" s="201"/>
      <c r="D213" s="317">
        <f t="shared" si="6"/>
        <v>0</v>
      </c>
      <c r="E213" s="275" t="str">
        <f t="shared" si="12"/>
        <v/>
      </c>
    </row>
    <row r="214" spans="1:5" ht="15" hidden="1" x14ac:dyDescent="0.2">
      <c r="A214" s="131"/>
      <c r="B214" s="132"/>
      <c r="C214" s="201"/>
      <c r="D214" s="317">
        <f t="shared" si="6"/>
        <v>0</v>
      </c>
      <c r="E214" s="275" t="str">
        <f t="shared" si="12"/>
        <v/>
      </c>
    </row>
    <row r="215" spans="1:5" ht="15" hidden="1" x14ac:dyDescent="0.2">
      <c r="A215" s="131"/>
      <c r="B215" s="132"/>
      <c r="C215" s="201"/>
      <c r="D215" s="317">
        <f t="shared" si="6"/>
        <v>0</v>
      </c>
      <c r="E215" s="275" t="str">
        <f t="shared" si="12"/>
        <v/>
      </c>
    </row>
    <row r="216" spans="1:5" ht="15" hidden="1" x14ac:dyDescent="0.2">
      <c r="A216" s="131"/>
      <c r="B216" s="132"/>
      <c r="C216" s="201"/>
      <c r="D216" s="317">
        <f t="shared" si="6"/>
        <v>0</v>
      </c>
      <c r="E216" s="275" t="str">
        <f t="shared" si="12"/>
        <v/>
      </c>
    </row>
    <row r="217" spans="1:5" ht="15" hidden="1" x14ac:dyDescent="0.2">
      <c r="A217" s="131"/>
      <c r="B217" s="132"/>
      <c r="C217" s="201"/>
      <c r="D217" s="317">
        <f t="shared" si="6"/>
        <v>0</v>
      </c>
      <c r="E217" s="275" t="str">
        <f t="shared" si="12"/>
        <v/>
      </c>
    </row>
    <row r="218" spans="1:5" ht="15.75" hidden="1" thickBot="1" x14ac:dyDescent="0.25">
      <c r="A218" s="131"/>
      <c r="B218" s="132"/>
      <c r="C218" s="201"/>
      <c r="D218" s="316">
        <f t="shared" si="6"/>
        <v>0</v>
      </c>
      <c r="E218" s="275" t="str">
        <f>IF(OR(A206 &lt;&gt;"", A207 &lt;&gt;"", A208 &lt;&gt;"", A209 &lt;&gt;"", A210&lt;&gt;""),"ja","")</f>
        <v/>
      </c>
    </row>
    <row r="219" spans="1:5" ht="15" x14ac:dyDescent="0.2">
      <c r="A219" s="237" t="s">
        <v>18</v>
      </c>
      <c r="B219" s="238"/>
      <c r="C219" s="239">
        <f>SUM(C19:C218)</f>
        <v>0</v>
      </c>
      <c r="D219" s="245">
        <f>SUM(D19:D218)</f>
        <v>0</v>
      </c>
      <c r="E219" s="206"/>
    </row>
    <row r="220" spans="1:5" ht="15" x14ac:dyDescent="0.2">
      <c r="A220" s="241"/>
      <c r="B220" s="242"/>
      <c r="C220" s="243"/>
      <c r="D220" s="244"/>
    </row>
    <row r="221" spans="1:5" ht="25.5" x14ac:dyDescent="0.2">
      <c r="A221" s="133" t="s">
        <v>77</v>
      </c>
      <c r="B221" s="133" t="s">
        <v>21</v>
      </c>
      <c r="C221" s="134" t="s">
        <v>102</v>
      </c>
      <c r="D221" s="214" t="s">
        <v>29</v>
      </c>
      <c r="E221" s="273" t="s">
        <v>121</v>
      </c>
    </row>
    <row r="222" spans="1:5" ht="15" x14ac:dyDescent="0.2">
      <c r="A222" s="128" t="s">
        <v>72</v>
      </c>
      <c r="B222" s="129"/>
      <c r="C222" s="130"/>
      <c r="D222" s="318"/>
      <c r="E222" s="199" t="s">
        <v>119</v>
      </c>
    </row>
    <row r="223" spans="1:5" ht="15" x14ac:dyDescent="0.2">
      <c r="A223" s="131"/>
      <c r="B223" s="274"/>
      <c r="C223" s="201"/>
      <c r="D223" s="317">
        <f>C223*7000</f>
        <v>0</v>
      </c>
      <c r="E223" s="199" t="s">
        <v>119</v>
      </c>
    </row>
    <row r="224" spans="1:5" ht="15" x14ac:dyDescent="0.2">
      <c r="A224" s="131"/>
      <c r="B224" s="132"/>
      <c r="C224" s="201"/>
      <c r="D224" s="317">
        <f t="shared" ref="D224:D287" si="13">C224*7000</f>
        <v>0</v>
      </c>
      <c r="E224" s="199" t="s">
        <v>119</v>
      </c>
    </row>
    <row r="225" spans="1:5" ht="15" x14ac:dyDescent="0.2">
      <c r="A225" s="131"/>
      <c r="B225" s="132"/>
      <c r="C225" s="201"/>
      <c r="D225" s="317">
        <f t="shared" si="13"/>
        <v>0</v>
      </c>
      <c r="E225" s="199" t="s">
        <v>119</v>
      </c>
    </row>
    <row r="226" spans="1:5" ht="15" x14ac:dyDescent="0.2">
      <c r="A226" s="131"/>
      <c r="B226" s="132"/>
      <c r="C226" s="201"/>
      <c r="D226" s="317">
        <f t="shared" si="13"/>
        <v>0</v>
      </c>
      <c r="E226" s="199" t="s">
        <v>119</v>
      </c>
    </row>
    <row r="227" spans="1:5" ht="15" x14ac:dyDescent="0.2">
      <c r="A227" s="131"/>
      <c r="B227" s="132"/>
      <c r="C227" s="201"/>
      <c r="D227" s="317">
        <f t="shared" si="13"/>
        <v>0</v>
      </c>
      <c r="E227" s="199" t="s">
        <v>119</v>
      </c>
    </row>
    <row r="228" spans="1:5" ht="15" x14ac:dyDescent="0.2">
      <c r="A228" s="131"/>
      <c r="B228" s="132"/>
      <c r="C228" s="201"/>
      <c r="D228" s="317">
        <f t="shared" si="13"/>
        <v>0</v>
      </c>
      <c r="E228" s="199" t="s">
        <v>119</v>
      </c>
    </row>
    <row r="229" spans="1:5" ht="15" x14ac:dyDescent="0.2">
      <c r="A229" s="131"/>
      <c r="B229" s="132"/>
      <c r="C229" s="201"/>
      <c r="D229" s="317">
        <f t="shared" si="13"/>
        <v>0</v>
      </c>
      <c r="E229" s="199" t="s">
        <v>119</v>
      </c>
    </row>
    <row r="230" spans="1:5" ht="15" x14ac:dyDescent="0.2">
      <c r="A230" s="131"/>
      <c r="B230" s="132"/>
      <c r="C230" s="201"/>
      <c r="D230" s="317">
        <f t="shared" si="13"/>
        <v>0</v>
      </c>
      <c r="E230" s="199" t="s">
        <v>119</v>
      </c>
    </row>
    <row r="231" spans="1:5" ht="15" x14ac:dyDescent="0.2">
      <c r="A231" s="131"/>
      <c r="B231" s="132"/>
      <c r="C231" s="201"/>
      <c r="D231" s="317">
        <f t="shared" si="13"/>
        <v>0</v>
      </c>
      <c r="E231" s="199" t="s">
        <v>119</v>
      </c>
    </row>
    <row r="232" spans="1:5" ht="15" x14ac:dyDescent="0.2">
      <c r="A232" s="131"/>
      <c r="B232" s="132"/>
      <c r="C232" s="201"/>
      <c r="D232" s="317">
        <f t="shared" si="13"/>
        <v>0</v>
      </c>
      <c r="E232" s="199" t="s">
        <v>119</v>
      </c>
    </row>
    <row r="233" spans="1:5" ht="15" x14ac:dyDescent="0.2">
      <c r="A233" s="131"/>
      <c r="B233" s="132"/>
      <c r="C233" s="201"/>
      <c r="D233" s="317">
        <f t="shared" si="13"/>
        <v>0</v>
      </c>
      <c r="E233" s="199" t="s">
        <v>119</v>
      </c>
    </row>
    <row r="234" spans="1:5" ht="15.75" thickBot="1" x14ac:dyDescent="0.25">
      <c r="A234" s="131"/>
      <c r="B234" s="132"/>
      <c r="C234" s="201"/>
      <c r="D234" s="317">
        <f t="shared" si="13"/>
        <v>0</v>
      </c>
      <c r="E234" s="199" t="s">
        <v>119</v>
      </c>
    </row>
    <row r="235" spans="1:5" ht="15" hidden="1" x14ac:dyDescent="0.2">
      <c r="A235" s="131"/>
      <c r="B235" s="132"/>
      <c r="C235" s="201"/>
      <c r="D235" s="317">
        <f t="shared" si="13"/>
        <v>0</v>
      </c>
      <c r="E235" s="199" t="str">
        <f>IF(OR(A223 &lt;&gt;"", A224 &lt;&gt;"", A225 &lt;&gt;"", A226 &lt;&gt;"", A227&lt;&gt;""),"ja","")</f>
        <v/>
      </c>
    </row>
    <row r="236" spans="1:5" ht="15" hidden="1" x14ac:dyDescent="0.2">
      <c r="A236" s="131"/>
      <c r="B236" s="132"/>
      <c r="C236" s="201"/>
      <c r="D236" s="317">
        <f t="shared" si="13"/>
        <v>0</v>
      </c>
      <c r="E236" s="199" t="str">
        <f>IF(OR(A224 &lt;&gt;"", A225 &lt;&gt;"", A226 &lt;&gt;"", A227 &lt;&gt;"", A228&lt;&gt;""),"ja","")</f>
        <v/>
      </c>
    </row>
    <row r="237" spans="1:5" ht="15" hidden="1" x14ac:dyDescent="0.2">
      <c r="A237" s="131"/>
      <c r="B237" s="132"/>
      <c r="C237" s="201"/>
      <c r="D237" s="317">
        <f t="shared" si="13"/>
        <v>0</v>
      </c>
      <c r="E237" s="199" t="str">
        <f t="shared" ref="E237:E300" si="14">IF(OR(A225 &lt;&gt;"", A226 &lt;&gt;"", A227 &lt;&gt;"", A228 &lt;&gt;"", A229&lt;&gt;""),"ja","")</f>
        <v/>
      </c>
    </row>
    <row r="238" spans="1:5" ht="15" hidden="1" x14ac:dyDescent="0.2">
      <c r="A238" s="131"/>
      <c r="B238" s="132"/>
      <c r="C238" s="201"/>
      <c r="D238" s="317">
        <f t="shared" si="13"/>
        <v>0</v>
      </c>
      <c r="E238" s="199" t="str">
        <f t="shared" si="14"/>
        <v/>
      </c>
    </row>
    <row r="239" spans="1:5" ht="15" hidden="1" x14ac:dyDescent="0.2">
      <c r="A239" s="131"/>
      <c r="B239" s="132"/>
      <c r="C239" s="201"/>
      <c r="D239" s="317">
        <f t="shared" si="13"/>
        <v>0</v>
      </c>
      <c r="E239" s="199" t="str">
        <f t="shared" si="14"/>
        <v/>
      </c>
    </row>
    <row r="240" spans="1:5" ht="15" hidden="1" x14ac:dyDescent="0.2">
      <c r="A240" s="131"/>
      <c r="B240" s="132"/>
      <c r="C240" s="201"/>
      <c r="D240" s="317">
        <f t="shared" si="13"/>
        <v>0</v>
      </c>
      <c r="E240" s="199" t="str">
        <f t="shared" si="14"/>
        <v/>
      </c>
    </row>
    <row r="241" spans="1:5" ht="15" hidden="1" x14ac:dyDescent="0.2">
      <c r="A241" s="131"/>
      <c r="B241" s="132"/>
      <c r="C241" s="201"/>
      <c r="D241" s="317">
        <f t="shared" si="13"/>
        <v>0</v>
      </c>
      <c r="E241" s="199" t="str">
        <f t="shared" si="14"/>
        <v/>
      </c>
    </row>
    <row r="242" spans="1:5" ht="15" hidden="1" x14ac:dyDescent="0.2">
      <c r="A242" s="131"/>
      <c r="B242" s="132"/>
      <c r="C242" s="201"/>
      <c r="D242" s="317">
        <f t="shared" si="13"/>
        <v>0</v>
      </c>
      <c r="E242" s="199" t="str">
        <f t="shared" si="14"/>
        <v/>
      </c>
    </row>
    <row r="243" spans="1:5" ht="15" hidden="1" x14ac:dyDescent="0.2">
      <c r="A243" s="131"/>
      <c r="B243" s="132"/>
      <c r="C243" s="201"/>
      <c r="D243" s="317">
        <f t="shared" si="13"/>
        <v>0</v>
      </c>
      <c r="E243" s="199" t="str">
        <f t="shared" si="14"/>
        <v/>
      </c>
    </row>
    <row r="244" spans="1:5" ht="15" hidden="1" x14ac:dyDescent="0.2">
      <c r="A244" s="131"/>
      <c r="B244" s="132"/>
      <c r="C244" s="201"/>
      <c r="D244" s="317">
        <f t="shared" si="13"/>
        <v>0</v>
      </c>
      <c r="E244" s="199" t="str">
        <f t="shared" si="14"/>
        <v/>
      </c>
    </row>
    <row r="245" spans="1:5" ht="15" hidden="1" x14ac:dyDescent="0.2">
      <c r="A245" s="131"/>
      <c r="B245" s="132"/>
      <c r="C245" s="201"/>
      <c r="D245" s="317">
        <f t="shared" si="13"/>
        <v>0</v>
      </c>
      <c r="E245" s="199" t="str">
        <f t="shared" si="14"/>
        <v/>
      </c>
    </row>
    <row r="246" spans="1:5" ht="15" hidden="1" x14ac:dyDescent="0.2">
      <c r="A246" s="131"/>
      <c r="B246" s="132"/>
      <c r="C246" s="201"/>
      <c r="D246" s="317">
        <f t="shared" si="13"/>
        <v>0</v>
      </c>
      <c r="E246" s="199" t="str">
        <f t="shared" si="14"/>
        <v/>
      </c>
    </row>
    <row r="247" spans="1:5" ht="15" hidden="1" x14ac:dyDescent="0.2">
      <c r="A247" s="131"/>
      <c r="B247" s="132"/>
      <c r="C247" s="201"/>
      <c r="D247" s="317">
        <f t="shared" si="13"/>
        <v>0</v>
      </c>
      <c r="E247" s="199" t="str">
        <f t="shared" si="14"/>
        <v/>
      </c>
    </row>
    <row r="248" spans="1:5" ht="15" hidden="1" x14ac:dyDescent="0.2">
      <c r="A248" s="131"/>
      <c r="B248" s="132"/>
      <c r="C248" s="201"/>
      <c r="D248" s="317">
        <f t="shared" si="13"/>
        <v>0</v>
      </c>
      <c r="E248" s="199" t="str">
        <f t="shared" si="14"/>
        <v/>
      </c>
    </row>
    <row r="249" spans="1:5" ht="15" hidden="1" x14ac:dyDescent="0.2">
      <c r="A249" s="131"/>
      <c r="B249" s="132"/>
      <c r="C249" s="201"/>
      <c r="D249" s="317">
        <f t="shared" si="13"/>
        <v>0</v>
      </c>
      <c r="E249" s="199" t="str">
        <f t="shared" si="14"/>
        <v/>
      </c>
    </row>
    <row r="250" spans="1:5" ht="15" hidden="1" x14ac:dyDescent="0.2">
      <c r="A250" s="131"/>
      <c r="B250" s="132"/>
      <c r="C250" s="201"/>
      <c r="D250" s="317">
        <f t="shared" si="13"/>
        <v>0</v>
      </c>
      <c r="E250" s="199" t="str">
        <f t="shared" si="14"/>
        <v/>
      </c>
    </row>
    <row r="251" spans="1:5" ht="15" hidden="1" x14ac:dyDescent="0.2">
      <c r="A251" s="131"/>
      <c r="B251" s="132"/>
      <c r="C251" s="201"/>
      <c r="D251" s="317">
        <f t="shared" si="13"/>
        <v>0</v>
      </c>
      <c r="E251" s="199" t="str">
        <f t="shared" si="14"/>
        <v/>
      </c>
    </row>
    <row r="252" spans="1:5" ht="15" hidden="1" x14ac:dyDescent="0.2">
      <c r="A252" s="131"/>
      <c r="B252" s="132"/>
      <c r="C252" s="201"/>
      <c r="D252" s="317">
        <f t="shared" si="13"/>
        <v>0</v>
      </c>
      <c r="E252" s="199" t="str">
        <f t="shared" si="14"/>
        <v/>
      </c>
    </row>
    <row r="253" spans="1:5" ht="15" hidden="1" x14ac:dyDescent="0.2">
      <c r="A253" s="131"/>
      <c r="B253" s="132"/>
      <c r="C253" s="201"/>
      <c r="D253" s="317">
        <f t="shared" si="13"/>
        <v>0</v>
      </c>
      <c r="E253" s="199" t="str">
        <f t="shared" si="14"/>
        <v/>
      </c>
    </row>
    <row r="254" spans="1:5" ht="15" hidden="1" x14ac:dyDescent="0.2">
      <c r="A254" s="131"/>
      <c r="B254" s="132"/>
      <c r="C254" s="201"/>
      <c r="D254" s="317">
        <f t="shared" si="13"/>
        <v>0</v>
      </c>
      <c r="E254" s="199" t="str">
        <f t="shared" si="14"/>
        <v/>
      </c>
    </row>
    <row r="255" spans="1:5" ht="15" hidden="1" x14ac:dyDescent="0.2">
      <c r="A255" s="131"/>
      <c r="B255" s="132"/>
      <c r="C255" s="201"/>
      <c r="D255" s="317">
        <f t="shared" si="13"/>
        <v>0</v>
      </c>
      <c r="E255" s="199" t="str">
        <f t="shared" si="14"/>
        <v/>
      </c>
    </row>
    <row r="256" spans="1:5" ht="15" hidden="1" x14ac:dyDescent="0.2">
      <c r="A256" s="131"/>
      <c r="B256" s="132"/>
      <c r="C256" s="201"/>
      <c r="D256" s="317">
        <f t="shared" si="13"/>
        <v>0</v>
      </c>
      <c r="E256" s="199" t="str">
        <f t="shared" si="14"/>
        <v/>
      </c>
    </row>
    <row r="257" spans="1:5" ht="15" hidden="1" x14ac:dyDescent="0.2">
      <c r="A257" s="131"/>
      <c r="B257" s="132"/>
      <c r="C257" s="201"/>
      <c r="D257" s="317">
        <f t="shared" si="13"/>
        <v>0</v>
      </c>
      <c r="E257" s="199" t="str">
        <f t="shared" si="14"/>
        <v/>
      </c>
    </row>
    <row r="258" spans="1:5" ht="15" hidden="1" x14ac:dyDescent="0.2">
      <c r="A258" s="131"/>
      <c r="B258" s="132"/>
      <c r="C258" s="201"/>
      <c r="D258" s="317">
        <f t="shared" si="13"/>
        <v>0</v>
      </c>
      <c r="E258" s="199" t="str">
        <f t="shared" si="14"/>
        <v/>
      </c>
    </row>
    <row r="259" spans="1:5" ht="15" hidden="1" x14ac:dyDescent="0.2">
      <c r="A259" s="131"/>
      <c r="B259" s="132"/>
      <c r="C259" s="201"/>
      <c r="D259" s="317">
        <f t="shared" si="13"/>
        <v>0</v>
      </c>
      <c r="E259" s="199" t="str">
        <f t="shared" si="14"/>
        <v/>
      </c>
    </row>
    <row r="260" spans="1:5" ht="15" hidden="1" x14ac:dyDescent="0.2">
      <c r="A260" s="131"/>
      <c r="B260" s="132"/>
      <c r="C260" s="201"/>
      <c r="D260" s="317">
        <f t="shared" si="13"/>
        <v>0</v>
      </c>
      <c r="E260" s="199" t="str">
        <f t="shared" si="14"/>
        <v/>
      </c>
    </row>
    <row r="261" spans="1:5" ht="15" hidden="1" x14ac:dyDescent="0.2">
      <c r="A261" s="131"/>
      <c r="B261" s="132"/>
      <c r="C261" s="201"/>
      <c r="D261" s="317">
        <f t="shared" si="13"/>
        <v>0</v>
      </c>
      <c r="E261" s="199" t="str">
        <f t="shared" si="14"/>
        <v/>
      </c>
    </row>
    <row r="262" spans="1:5" ht="15" hidden="1" x14ac:dyDescent="0.2">
      <c r="A262" s="131"/>
      <c r="B262" s="132"/>
      <c r="C262" s="201"/>
      <c r="D262" s="317">
        <f t="shared" si="13"/>
        <v>0</v>
      </c>
      <c r="E262" s="199" t="str">
        <f t="shared" si="14"/>
        <v/>
      </c>
    </row>
    <row r="263" spans="1:5" ht="15" hidden="1" x14ac:dyDescent="0.2">
      <c r="A263" s="131"/>
      <c r="B263" s="132"/>
      <c r="C263" s="201"/>
      <c r="D263" s="317">
        <f t="shared" si="13"/>
        <v>0</v>
      </c>
      <c r="E263" s="199" t="str">
        <f t="shared" si="14"/>
        <v/>
      </c>
    </row>
    <row r="264" spans="1:5" ht="15" hidden="1" x14ac:dyDescent="0.2">
      <c r="A264" s="131"/>
      <c r="B264" s="132"/>
      <c r="C264" s="201"/>
      <c r="D264" s="317">
        <f t="shared" si="13"/>
        <v>0</v>
      </c>
      <c r="E264" s="199" t="str">
        <f t="shared" si="14"/>
        <v/>
      </c>
    </row>
    <row r="265" spans="1:5" ht="15" hidden="1" x14ac:dyDescent="0.2">
      <c r="A265" s="131"/>
      <c r="B265" s="132"/>
      <c r="C265" s="201"/>
      <c r="D265" s="317">
        <f t="shared" si="13"/>
        <v>0</v>
      </c>
      <c r="E265" s="199" t="str">
        <f t="shared" si="14"/>
        <v/>
      </c>
    </row>
    <row r="266" spans="1:5" ht="15" hidden="1" x14ac:dyDescent="0.2">
      <c r="A266" s="131"/>
      <c r="B266" s="132"/>
      <c r="C266" s="201"/>
      <c r="D266" s="317">
        <f t="shared" si="13"/>
        <v>0</v>
      </c>
      <c r="E266" s="199" t="str">
        <f t="shared" si="14"/>
        <v/>
      </c>
    </row>
    <row r="267" spans="1:5" ht="15" hidden="1" x14ac:dyDescent="0.2">
      <c r="A267" s="131"/>
      <c r="B267" s="132"/>
      <c r="C267" s="201"/>
      <c r="D267" s="317">
        <f t="shared" si="13"/>
        <v>0</v>
      </c>
      <c r="E267" s="199" t="str">
        <f t="shared" si="14"/>
        <v/>
      </c>
    </row>
    <row r="268" spans="1:5" ht="15" hidden="1" x14ac:dyDescent="0.2">
      <c r="A268" s="131"/>
      <c r="B268" s="132"/>
      <c r="C268" s="201"/>
      <c r="D268" s="317">
        <f t="shared" si="13"/>
        <v>0</v>
      </c>
      <c r="E268" s="199" t="str">
        <f t="shared" si="14"/>
        <v/>
      </c>
    </row>
    <row r="269" spans="1:5" ht="15" hidden="1" x14ac:dyDescent="0.2">
      <c r="A269" s="131"/>
      <c r="B269" s="132"/>
      <c r="C269" s="201"/>
      <c r="D269" s="317">
        <f t="shared" si="13"/>
        <v>0</v>
      </c>
      <c r="E269" s="199" t="str">
        <f t="shared" si="14"/>
        <v/>
      </c>
    </row>
    <row r="270" spans="1:5" ht="15" hidden="1" x14ac:dyDescent="0.2">
      <c r="A270" s="131"/>
      <c r="B270" s="132"/>
      <c r="C270" s="201"/>
      <c r="D270" s="317">
        <f t="shared" si="13"/>
        <v>0</v>
      </c>
      <c r="E270" s="199" t="str">
        <f t="shared" si="14"/>
        <v/>
      </c>
    </row>
    <row r="271" spans="1:5" ht="15" hidden="1" x14ac:dyDescent="0.2">
      <c r="A271" s="131"/>
      <c r="B271" s="132"/>
      <c r="C271" s="201"/>
      <c r="D271" s="317">
        <f t="shared" si="13"/>
        <v>0</v>
      </c>
      <c r="E271" s="199" t="str">
        <f t="shared" si="14"/>
        <v/>
      </c>
    </row>
    <row r="272" spans="1:5" ht="15" hidden="1" x14ac:dyDescent="0.2">
      <c r="A272" s="131"/>
      <c r="B272" s="132"/>
      <c r="C272" s="201"/>
      <c r="D272" s="317">
        <f t="shared" si="13"/>
        <v>0</v>
      </c>
      <c r="E272" s="199" t="str">
        <f t="shared" si="14"/>
        <v/>
      </c>
    </row>
    <row r="273" spans="1:5" ht="15" hidden="1" x14ac:dyDescent="0.2">
      <c r="A273" s="131"/>
      <c r="B273" s="132"/>
      <c r="C273" s="201"/>
      <c r="D273" s="317">
        <f t="shared" si="13"/>
        <v>0</v>
      </c>
      <c r="E273" s="199" t="str">
        <f t="shared" si="14"/>
        <v/>
      </c>
    </row>
    <row r="274" spans="1:5" ht="15" hidden="1" x14ac:dyDescent="0.2">
      <c r="A274" s="131"/>
      <c r="B274" s="132"/>
      <c r="C274" s="201"/>
      <c r="D274" s="317">
        <f t="shared" si="13"/>
        <v>0</v>
      </c>
      <c r="E274" s="199" t="str">
        <f t="shared" si="14"/>
        <v/>
      </c>
    </row>
    <row r="275" spans="1:5" ht="15" hidden="1" x14ac:dyDescent="0.2">
      <c r="A275" s="131"/>
      <c r="B275" s="132"/>
      <c r="C275" s="201"/>
      <c r="D275" s="317">
        <f t="shared" si="13"/>
        <v>0</v>
      </c>
      <c r="E275" s="199" t="str">
        <f t="shared" si="14"/>
        <v/>
      </c>
    </row>
    <row r="276" spans="1:5" ht="15" hidden="1" x14ac:dyDescent="0.2">
      <c r="A276" s="131"/>
      <c r="B276" s="132"/>
      <c r="C276" s="201"/>
      <c r="D276" s="317">
        <f t="shared" si="13"/>
        <v>0</v>
      </c>
      <c r="E276" s="199" t="str">
        <f t="shared" si="14"/>
        <v/>
      </c>
    </row>
    <row r="277" spans="1:5" ht="15" hidden="1" x14ac:dyDescent="0.2">
      <c r="A277" s="131"/>
      <c r="B277" s="132"/>
      <c r="C277" s="201"/>
      <c r="D277" s="317">
        <f t="shared" si="13"/>
        <v>0</v>
      </c>
      <c r="E277" s="199" t="str">
        <f t="shared" si="14"/>
        <v/>
      </c>
    </row>
    <row r="278" spans="1:5" ht="15" hidden="1" x14ac:dyDescent="0.2">
      <c r="A278" s="131"/>
      <c r="B278" s="132"/>
      <c r="C278" s="201"/>
      <c r="D278" s="317">
        <f t="shared" si="13"/>
        <v>0</v>
      </c>
      <c r="E278" s="199" t="str">
        <f t="shared" si="14"/>
        <v/>
      </c>
    </row>
    <row r="279" spans="1:5" ht="15" hidden="1" x14ac:dyDescent="0.2">
      <c r="A279" s="131"/>
      <c r="B279" s="132"/>
      <c r="C279" s="201"/>
      <c r="D279" s="317">
        <f t="shared" si="13"/>
        <v>0</v>
      </c>
      <c r="E279" s="199" t="str">
        <f t="shared" si="14"/>
        <v/>
      </c>
    </row>
    <row r="280" spans="1:5" ht="15" hidden="1" x14ac:dyDescent="0.2">
      <c r="A280" s="131"/>
      <c r="B280" s="132"/>
      <c r="C280" s="201"/>
      <c r="D280" s="317">
        <f t="shared" si="13"/>
        <v>0</v>
      </c>
      <c r="E280" s="199" t="str">
        <f t="shared" si="14"/>
        <v/>
      </c>
    </row>
    <row r="281" spans="1:5" ht="15" hidden="1" x14ac:dyDescent="0.2">
      <c r="A281" s="131"/>
      <c r="B281" s="132"/>
      <c r="C281" s="201"/>
      <c r="D281" s="317">
        <f t="shared" si="13"/>
        <v>0</v>
      </c>
      <c r="E281" s="199" t="str">
        <f t="shared" si="14"/>
        <v/>
      </c>
    </row>
    <row r="282" spans="1:5" ht="15" hidden="1" x14ac:dyDescent="0.2">
      <c r="A282" s="131"/>
      <c r="B282" s="132"/>
      <c r="C282" s="201"/>
      <c r="D282" s="317">
        <f t="shared" si="13"/>
        <v>0</v>
      </c>
      <c r="E282" s="199" t="str">
        <f t="shared" si="14"/>
        <v/>
      </c>
    </row>
    <row r="283" spans="1:5" ht="15" hidden="1" x14ac:dyDescent="0.2">
      <c r="A283" s="131"/>
      <c r="B283" s="132"/>
      <c r="C283" s="201"/>
      <c r="D283" s="317">
        <f t="shared" si="13"/>
        <v>0</v>
      </c>
      <c r="E283" s="199" t="str">
        <f t="shared" si="14"/>
        <v/>
      </c>
    </row>
    <row r="284" spans="1:5" ht="15" hidden="1" x14ac:dyDescent="0.2">
      <c r="A284" s="131"/>
      <c r="B284" s="132"/>
      <c r="C284" s="201"/>
      <c r="D284" s="317">
        <f t="shared" si="13"/>
        <v>0</v>
      </c>
      <c r="E284" s="199" t="str">
        <f t="shared" si="14"/>
        <v/>
      </c>
    </row>
    <row r="285" spans="1:5" ht="15" hidden="1" x14ac:dyDescent="0.2">
      <c r="A285" s="131"/>
      <c r="B285" s="132"/>
      <c r="C285" s="201"/>
      <c r="D285" s="317">
        <f t="shared" si="13"/>
        <v>0</v>
      </c>
      <c r="E285" s="199" t="str">
        <f t="shared" si="14"/>
        <v/>
      </c>
    </row>
    <row r="286" spans="1:5" ht="15" hidden="1" x14ac:dyDescent="0.2">
      <c r="A286" s="131"/>
      <c r="B286" s="132"/>
      <c r="C286" s="201"/>
      <c r="D286" s="317">
        <f t="shared" si="13"/>
        <v>0</v>
      </c>
      <c r="E286" s="199" t="str">
        <f t="shared" si="14"/>
        <v/>
      </c>
    </row>
    <row r="287" spans="1:5" ht="15" hidden="1" x14ac:dyDescent="0.2">
      <c r="A287" s="131"/>
      <c r="B287" s="132"/>
      <c r="C287" s="201"/>
      <c r="D287" s="317">
        <f t="shared" si="13"/>
        <v>0</v>
      </c>
      <c r="E287" s="199" t="str">
        <f t="shared" si="14"/>
        <v/>
      </c>
    </row>
    <row r="288" spans="1:5" ht="15" hidden="1" x14ac:dyDescent="0.2">
      <c r="A288" s="131"/>
      <c r="B288" s="132"/>
      <c r="C288" s="201"/>
      <c r="D288" s="317">
        <f t="shared" ref="D288:D422" si="15">C288*7000</f>
        <v>0</v>
      </c>
      <c r="E288" s="199" t="str">
        <f t="shared" si="14"/>
        <v/>
      </c>
    </row>
    <row r="289" spans="1:5" ht="15" hidden="1" x14ac:dyDescent="0.2">
      <c r="A289" s="131"/>
      <c r="B289" s="132"/>
      <c r="C289" s="201"/>
      <c r="D289" s="317">
        <f t="shared" si="15"/>
        <v>0</v>
      </c>
      <c r="E289" s="199" t="str">
        <f t="shared" si="14"/>
        <v/>
      </c>
    </row>
    <row r="290" spans="1:5" ht="15" hidden="1" x14ac:dyDescent="0.2">
      <c r="A290" s="131"/>
      <c r="B290" s="132"/>
      <c r="C290" s="201"/>
      <c r="D290" s="317">
        <f t="shared" si="15"/>
        <v>0</v>
      </c>
      <c r="E290" s="199" t="str">
        <f t="shared" si="14"/>
        <v/>
      </c>
    </row>
    <row r="291" spans="1:5" ht="15" hidden="1" x14ac:dyDescent="0.2">
      <c r="A291" s="131"/>
      <c r="B291" s="132"/>
      <c r="C291" s="201"/>
      <c r="D291" s="317">
        <f t="shared" si="15"/>
        <v>0</v>
      </c>
      <c r="E291" s="199" t="str">
        <f t="shared" si="14"/>
        <v/>
      </c>
    </row>
    <row r="292" spans="1:5" ht="15" hidden="1" x14ac:dyDescent="0.2">
      <c r="A292" s="131"/>
      <c r="B292" s="132"/>
      <c r="C292" s="201"/>
      <c r="D292" s="317">
        <f t="shared" si="15"/>
        <v>0</v>
      </c>
      <c r="E292" s="199" t="str">
        <f t="shared" si="14"/>
        <v/>
      </c>
    </row>
    <row r="293" spans="1:5" ht="15" hidden="1" x14ac:dyDescent="0.2">
      <c r="A293" s="131"/>
      <c r="B293" s="132"/>
      <c r="C293" s="201"/>
      <c r="D293" s="317">
        <f t="shared" si="15"/>
        <v>0</v>
      </c>
      <c r="E293" s="199" t="str">
        <f t="shared" si="14"/>
        <v/>
      </c>
    </row>
    <row r="294" spans="1:5" ht="15" hidden="1" x14ac:dyDescent="0.2">
      <c r="A294" s="131"/>
      <c r="B294" s="132"/>
      <c r="C294" s="201"/>
      <c r="D294" s="317">
        <f t="shared" si="15"/>
        <v>0</v>
      </c>
      <c r="E294" s="199" t="str">
        <f t="shared" si="14"/>
        <v/>
      </c>
    </row>
    <row r="295" spans="1:5" ht="15" hidden="1" x14ac:dyDescent="0.2">
      <c r="A295" s="131"/>
      <c r="B295" s="132"/>
      <c r="C295" s="201"/>
      <c r="D295" s="317">
        <f t="shared" si="15"/>
        <v>0</v>
      </c>
      <c r="E295" s="199" t="str">
        <f t="shared" si="14"/>
        <v/>
      </c>
    </row>
    <row r="296" spans="1:5" ht="15" hidden="1" x14ac:dyDescent="0.2">
      <c r="A296" s="131"/>
      <c r="B296" s="132"/>
      <c r="C296" s="201"/>
      <c r="D296" s="317">
        <f t="shared" si="15"/>
        <v>0</v>
      </c>
      <c r="E296" s="199" t="str">
        <f t="shared" si="14"/>
        <v/>
      </c>
    </row>
    <row r="297" spans="1:5" ht="15" hidden="1" x14ac:dyDescent="0.2">
      <c r="A297" s="131"/>
      <c r="B297" s="132"/>
      <c r="C297" s="201"/>
      <c r="D297" s="317">
        <f t="shared" si="15"/>
        <v>0</v>
      </c>
      <c r="E297" s="199" t="str">
        <f t="shared" si="14"/>
        <v/>
      </c>
    </row>
    <row r="298" spans="1:5" ht="15" hidden="1" x14ac:dyDescent="0.2">
      <c r="A298" s="131"/>
      <c r="B298" s="132"/>
      <c r="C298" s="201"/>
      <c r="D298" s="317">
        <f t="shared" si="15"/>
        <v>0</v>
      </c>
      <c r="E298" s="199" t="str">
        <f t="shared" si="14"/>
        <v/>
      </c>
    </row>
    <row r="299" spans="1:5" ht="15" hidden="1" x14ac:dyDescent="0.2">
      <c r="A299" s="131"/>
      <c r="B299" s="132"/>
      <c r="C299" s="201"/>
      <c r="D299" s="317">
        <f t="shared" si="15"/>
        <v>0</v>
      </c>
      <c r="E299" s="199" t="str">
        <f t="shared" si="14"/>
        <v/>
      </c>
    </row>
    <row r="300" spans="1:5" ht="15" hidden="1" x14ac:dyDescent="0.2">
      <c r="A300" s="131"/>
      <c r="B300" s="132"/>
      <c r="C300" s="201"/>
      <c r="D300" s="317">
        <f t="shared" si="15"/>
        <v>0</v>
      </c>
      <c r="E300" s="199" t="str">
        <f t="shared" si="14"/>
        <v/>
      </c>
    </row>
    <row r="301" spans="1:5" ht="15" hidden="1" x14ac:dyDescent="0.2">
      <c r="A301" s="131"/>
      <c r="B301" s="132"/>
      <c r="C301" s="201"/>
      <c r="D301" s="317">
        <f t="shared" si="15"/>
        <v>0</v>
      </c>
      <c r="E301" s="199" t="str">
        <f t="shared" ref="E301:E364" si="16">IF(OR(A289 &lt;&gt;"", A290 &lt;&gt;"", A291 &lt;&gt;"", A292 &lt;&gt;"", A293&lt;&gt;""),"ja","")</f>
        <v/>
      </c>
    </row>
    <row r="302" spans="1:5" ht="15" hidden="1" x14ac:dyDescent="0.2">
      <c r="A302" s="131"/>
      <c r="B302" s="132"/>
      <c r="C302" s="201"/>
      <c r="D302" s="317">
        <f t="shared" si="15"/>
        <v>0</v>
      </c>
      <c r="E302" s="199" t="str">
        <f t="shared" si="16"/>
        <v/>
      </c>
    </row>
    <row r="303" spans="1:5" ht="15" hidden="1" x14ac:dyDescent="0.2">
      <c r="A303" s="131"/>
      <c r="B303" s="132"/>
      <c r="C303" s="201"/>
      <c r="D303" s="317">
        <f t="shared" si="15"/>
        <v>0</v>
      </c>
      <c r="E303" s="275" t="str">
        <f t="shared" si="16"/>
        <v/>
      </c>
    </row>
    <row r="304" spans="1:5" ht="15" hidden="1" x14ac:dyDescent="0.2">
      <c r="A304" s="131"/>
      <c r="B304" s="132"/>
      <c r="C304" s="201"/>
      <c r="D304" s="317">
        <f t="shared" si="15"/>
        <v>0</v>
      </c>
      <c r="E304" s="275" t="str">
        <f t="shared" si="16"/>
        <v/>
      </c>
    </row>
    <row r="305" spans="1:5" ht="15" hidden="1" x14ac:dyDescent="0.2">
      <c r="A305" s="131"/>
      <c r="B305" s="132"/>
      <c r="C305" s="201"/>
      <c r="D305" s="317">
        <f t="shared" si="15"/>
        <v>0</v>
      </c>
      <c r="E305" s="275" t="str">
        <f t="shared" si="16"/>
        <v/>
      </c>
    </row>
    <row r="306" spans="1:5" ht="15" hidden="1" x14ac:dyDescent="0.2">
      <c r="A306" s="131"/>
      <c r="B306" s="132"/>
      <c r="C306" s="201"/>
      <c r="D306" s="317">
        <f t="shared" si="15"/>
        <v>0</v>
      </c>
      <c r="E306" s="275" t="str">
        <f t="shared" si="16"/>
        <v/>
      </c>
    </row>
    <row r="307" spans="1:5" ht="15" hidden="1" x14ac:dyDescent="0.2">
      <c r="A307" s="131"/>
      <c r="B307" s="132"/>
      <c r="C307" s="201"/>
      <c r="D307" s="317">
        <f t="shared" si="15"/>
        <v>0</v>
      </c>
      <c r="E307" s="275" t="str">
        <f t="shared" si="16"/>
        <v/>
      </c>
    </row>
    <row r="308" spans="1:5" ht="15" hidden="1" x14ac:dyDescent="0.2">
      <c r="A308" s="131"/>
      <c r="B308" s="132"/>
      <c r="C308" s="201"/>
      <c r="D308" s="317">
        <f t="shared" si="15"/>
        <v>0</v>
      </c>
      <c r="E308" s="275" t="str">
        <f t="shared" si="16"/>
        <v/>
      </c>
    </row>
    <row r="309" spans="1:5" ht="15" hidden="1" x14ac:dyDescent="0.2">
      <c r="A309" s="131"/>
      <c r="B309" s="132"/>
      <c r="C309" s="201"/>
      <c r="D309" s="317">
        <f t="shared" si="15"/>
        <v>0</v>
      </c>
      <c r="E309" s="275" t="str">
        <f t="shared" si="16"/>
        <v/>
      </c>
    </row>
    <row r="310" spans="1:5" ht="15" hidden="1" x14ac:dyDescent="0.2">
      <c r="A310" s="131"/>
      <c r="B310" s="132"/>
      <c r="C310" s="201"/>
      <c r="D310" s="317">
        <f t="shared" si="15"/>
        <v>0</v>
      </c>
      <c r="E310" s="275" t="str">
        <f t="shared" si="16"/>
        <v/>
      </c>
    </row>
    <row r="311" spans="1:5" ht="15" hidden="1" x14ac:dyDescent="0.2">
      <c r="A311" s="131"/>
      <c r="B311" s="132"/>
      <c r="C311" s="201"/>
      <c r="D311" s="317">
        <f t="shared" si="15"/>
        <v>0</v>
      </c>
      <c r="E311" s="275" t="str">
        <f t="shared" si="16"/>
        <v/>
      </c>
    </row>
    <row r="312" spans="1:5" ht="15" hidden="1" x14ac:dyDescent="0.2">
      <c r="A312" s="131"/>
      <c r="B312" s="132"/>
      <c r="C312" s="201"/>
      <c r="D312" s="317">
        <f t="shared" si="15"/>
        <v>0</v>
      </c>
      <c r="E312" s="275" t="str">
        <f t="shared" si="16"/>
        <v/>
      </c>
    </row>
    <row r="313" spans="1:5" ht="15" hidden="1" x14ac:dyDescent="0.2">
      <c r="A313" s="131"/>
      <c r="B313" s="132"/>
      <c r="C313" s="201"/>
      <c r="D313" s="317">
        <f t="shared" si="15"/>
        <v>0</v>
      </c>
      <c r="E313" s="275" t="str">
        <f t="shared" si="16"/>
        <v/>
      </c>
    </row>
    <row r="314" spans="1:5" ht="15" hidden="1" x14ac:dyDescent="0.2">
      <c r="A314" s="131"/>
      <c r="B314" s="132"/>
      <c r="C314" s="201"/>
      <c r="D314" s="317">
        <f t="shared" si="15"/>
        <v>0</v>
      </c>
      <c r="E314" s="275" t="str">
        <f t="shared" si="16"/>
        <v/>
      </c>
    </row>
    <row r="315" spans="1:5" ht="15" hidden="1" x14ac:dyDescent="0.2">
      <c r="A315" s="131"/>
      <c r="B315" s="132"/>
      <c r="C315" s="201"/>
      <c r="D315" s="317">
        <f t="shared" si="15"/>
        <v>0</v>
      </c>
      <c r="E315" s="275" t="str">
        <f t="shared" si="16"/>
        <v/>
      </c>
    </row>
    <row r="316" spans="1:5" ht="15" hidden="1" x14ac:dyDescent="0.2">
      <c r="A316" s="131"/>
      <c r="B316" s="132"/>
      <c r="C316" s="201"/>
      <c r="D316" s="317">
        <f t="shared" si="15"/>
        <v>0</v>
      </c>
      <c r="E316" s="275" t="str">
        <f t="shared" si="16"/>
        <v/>
      </c>
    </row>
    <row r="317" spans="1:5" ht="15" hidden="1" x14ac:dyDescent="0.2">
      <c r="A317" s="131"/>
      <c r="B317" s="132"/>
      <c r="C317" s="201"/>
      <c r="D317" s="317">
        <f t="shared" ref="D317" si="17">C317*7000</f>
        <v>0</v>
      </c>
      <c r="E317" s="275" t="str">
        <f t="shared" si="16"/>
        <v/>
      </c>
    </row>
    <row r="318" spans="1:5" ht="15" hidden="1" x14ac:dyDescent="0.2">
      <c r="A318" s="131"/>
      <c r="B318" s="132"/>
      <c r="C318" s="201"/>
      <c r="D318" s="317">
        <f t="shared" ref="D318:D380" si="18">C318*7000</f>
        <v>0</v>
      </c>
      <c r="E318" s="275" t="str">
        <f t="shared" si="16"/>
        <v/>
      </c>
    </row>
    <row r="319" spans="1:5" ht="15" hidden="1" x14ac:dyDescent="0.2">
      <c r="A319" s="131"/>
      <c r="B319" s="132"/>
      <c r="C319" s="201"/>
      <c r="D319" s="317">
        <f t="shared" si="18"/>
        <v>0</v>
      </c>
      <c r="E319" s="275" t="str">
        <f t="shared" si="16"/>
        <v/>
      </c>
    </row>
    <row r="320" spans="1:5" ht="15" hidden="1" x14ac:dyDescent="0.2">
      <c r="A320" s="131"/>
      <c r="B320" s="132"/>
      <c r="C320" s="201"/>
      <c r="D320" s="317">
        <f t="shared" si="18"/>
        <v>0</v>
      </c>
      <c r="E320" s="275" t="str">
        <f t="shared" si="16"/>
        <v/>
      </c>
    </row>
    <row r="321" spans="1:5" ht="15" hidden="1" x14ac:dyDescent="0.2">
      <c r="A321" s="131"/>
      <c r="B321" s="132"/>
      <c r="C321" s="201"/>
      <c r="D321" s="317">
        <f t="shared" si="18"/>
        <v>0</v>
      </c>
      <c r="E321" s="275" t="str">
        <f t="shared" si="16"/>
        <v/>
      </c>
    </row>
    <row r="322" spans="1:5" ht="15" hidden="1" x14ac:dyDescent="0.2">
      <c r="A322" s="131"/>
      <c r="B322" s="132"/>
      <c r="C322" s="201"/>
      <c r="D322" s="317">
        <f t="shared" si="18"/>
        <v>0</v>
      </c>
      <c r="E322" s="275" t="str">
        <f t="shared" si="16"/>
        <v/>
      </c>
    </row>
    <row r="323" spans="1:5" ht="15" hidden="1" x14ac:dyDescent="0.2">
      <c r="A323" s="131"/>
      <c r="B323" s="132"/>
      <c r="C323" s="201"/>
      <c r="D323" s="317">
        <f t="shared" si="18"/>
        <v>0</v>
      </c>
      <c r="E323" s="275" t="str">
        <f t="shared" si="16"/>
        <v/>
      </c>
    </row>
    <row r="324" spans="1:5" ht="15" hidden="1" x14ac:dyDescent="0.2">
      <c r="A324" s="131"/>
      <c r="B324" s="132"/>
      <c r="C324" s="201"/>
      <c r="D324" s="317">
        <f t="shared" si="18"/>
        <v>0</v>
      </c>
      <c r="E324" s="275" t="str">
        <f t="shared" si="16"/>
        <v/>
      </c>
    </row>
    <row r="325" spans="1:5" ht="15" hidden="1" x14ac:dyDescent="0.2">
      <c r="A325" s="131"/>
      <c r="B325" s="132"/>
      <c r="C325" s="201"/>
      <c r="D325" s="317">
        <f t="shared" si="18"/>
        <v>0</v>
      </c>
      <c r="E325" s="275" t="str">
        <f t="shared" si="16"/>
        <v/>
      </c>
    </row>
    <row r="326" spans="1:5" ht="15" hidden="1" x14ac:dyDescent="0.2">
      <c r="A326" s="131"/>
      <c r="B326" s="132"/>
      <c r="C326" s="201"/>
      <c r="D326" s="317">
        <f t="shared" si="18"/>
        <v>0</v>
      </c>
      <c r="E326" s="275" t="str">
        <f t="shared" si="16"/>
        <v/>
      </c>
    </row>
    <row r="327" spans="1:5" ht="15" hidden="1" x14ac:dyDescent="0.2">
      <c r="A327" s="131"/>
      <c r="B327" s="132"/>
      <c r="C327" s="201"/>
      <c r="D327" s="317">
        <f t="shared" si="18"/>
        <v>0</v>
      </c>
      <c r="E327" s="275" t="str">
        <f t="shared" si="16"/>
        <v/>
      </c>
    </row>
    <row r="328" spans="1:5" ht="15" hidden="1" x14ac:dyDescent="0.2">
      <c r="A328" s="131"/>
      <c r="B328" s="132"/>
      <c r="C328" s="201"/>
      <c r="D328" s="317">
        <f t="shared" si="18"/>
        <v>0</v>
      </c>
      <c r="E328" s="275" t="str">
        <f t="shared" si="16"/>
        <v/>
      </c>
    </row>
    <row r="329" spans="1:5" ht="15" hidden="1" x14ac:dyDescent="0.2">
      <c r="A329" s="131"/>
      <c r="B329" s="132"/>
      <c r="C329" s="201"/>
      <c r="D329" s="317">
        <f t="shared" si="18"/>
        <v>0</v>
      </c>
      <c r="E329" s="275" t="str">
        <f t="shared" si="16"/>
        <v/>
      </c>
    </row>
    <row r="330" spans="1:5" ht="15" hidden="1" x14ac:dyDescent="0.2">
      <c r="A330" s="131"/>
      <c r="B330" s="132"/>
      <c r="C330" s="201"/>
      <c r="D330" s="317">
        <f t="shared" si="18"/>
        <v>0</v>
      </c>
      <c r="E330" s="275" t="str">
        <f t="shared" si="16"/>
        <v/>
      </c>
    </row>
    <row r="331" spans="1:5" ht="15" hidden="1" x14ac:dyDescent="0.2">
      <c r="A331" s="131"/>
      <c r="B331" s="132"/>
      <c r="C331" s="201"/>
      <c r="D331" s="317">
        <f t="shared" si="18"/>
        <v>0</v>
      </c>
      <c r="E331" s="275" t="str">
        <f t="shared" si="16"/>
        <v/>
      </c>
    </row>
    <row r="332" spans="1:5" ht="15" hidden="1" x14ac:dyDescent="0.2">
      <c r="A332" s="131"/>
      <c r="B332" s="132"/>
      <c r="C332" s="201"/>
      <c r="D332" s="317">
        <f t="shared" si="18"/>
        <v>0</v>
      </c>
      <c r="E332" s="275" t="str">
        <f t="shared" si="16"/>
        <v/>
      </c>
    </row>
    <row r="333" spans="1:5" ht="15" hidden="1" x14ac:dyDescent="0.2">
      <c r="A333" s="131"/>
      <c r="B333" s="132"/>
      <c r="C333" s="201"/>
      <c r="D333" s="317">
        <f t="shared" si="18"/>
        <v>0</v>
      </c>
      <c r="E333" s="275" t="str">
        <f t="shared" si="16"/>
        <v/>
      </c>
    </row>
    <row r="334" spans="1:5" ht="15" hidden="1" x14ac:dyDescent="0.2">
      <c r="A334" s="131"/>
      <c r="B334" s="132"/>
      <c r="C334" s="201"/>
      <c r="D334" s="317">
        <f t="shared" si="18"/>
        <v>0</v>
      </c>
      <c r="E334" s="275" t="str">
        <f t="shared" si="16"/>
        <v/>
      </c>
    </row>
    <row r="335" spans="1:5" ht="15" hidden="1" x14ac:dyDescent="0.2">
      <c r="A335" s="131"/>
      <c r="B335" s="132"/>
      <c r="C335" s="201"/>
      <c r="D335" s="317">
        <f t="shared" si="18"/>
        <v>0</v>
      </c>
      <c r="E335" s="275" t="str">
        <f t="shared" si="16"/>
        <v/>
      </c>
    </row>
    <row r="336" spans="1:5" ht="15" hidden="1" x14ac:dyDescent="0.2">
      <c r="A336" s="131"/>
      <c r="B336" s="132"/>
      <c r="C336" s="201"/>
      <c r="D336" s="317">
        <f t="shared" si="18"/>
        <v>0</v>
      </c>
      <c r="E336" s="275" t="str">
        <f t="shared" si="16"/>
        <v/>
      </c>
    </row>
    <row r="337" spans="1:5" ht="15" hidden="1" x14ac:dyDescent="0.2">
      <c r="A337" s="131"/>
      <c r="B337" s="132"/>
      <c r="C337" s="201"/>
      <c r="D337" s="317">
        <f t="shared" si="18"/>
        <v>0</v>
      </c>
      <c r="E337" s="275" t="str">
        <f t="shared" si="16"/>
        <v/>
      </c>
    </row>
    <row r="338" spans="1:5" ht="15" hidden="1" x14ac:dyDescent="0.2">
      <c r="A338" s="131"/>
      <c r="B338" s="132"/>
      <c r="C338" s="201"/>
      <c r="D338" s="317">
        <f t="shared" si="18"/>
        <v>0</v>
      </c>
      <c r="E338" s="275" t="str">
        <f t="shared" si="16"/>
        <v/>
      </c>
    </row>
    <row r="339" spans="1:5" ht="15" hidden="1" x14ac:dyDescent="0.2">
      <c r="A339" s="131"/>
      <c r="B339" s="132"/>
      <c r="C339" s="201"/>
      <c r="D339" s="317">
        <f t="shared" si="18"/>
        <v>0</v>
      </c>
      <c r="E339" s="275" t="str">
        <f t="shared" si="16"/>
        <v/>
      </c>
    </row>
    <row r="340" spans="1:5" ht="15" hidden="1" x14ac:dyDescent="0.2">
      <c r="A340" s="131"/>
      <c r="B340" s="132"/>
      <c r="C340" s="201"/>
      <c r="D340" s="317">
        <f t="shared" si="18"/>
        <v>0</v>
      </c>
      <c r="E340" s="275" t="str">
        <f t="shared" si="16"/>
        <v/>
      </c>
    </row>
    <row r="341" spans="1:5" ht="15" hidden="1" x14ac:dyDescent="0.2">
      <c r="A341" s="131"/>
      <c r="B341" s="132"/>
      <c r="C341" s="201"/>
      <c r="D341" s="317">
        <f t="shared" si="18"/>
        <v>0</v>
      </c>
      <c r="E341" s="275" t="str">
        <f t="shared" si="16"/>
        <v/>
      </c>
    </row>
    <row r="342" spans="1:5" ht="15" hidden="1" x14ac:dyDescent="0.2">
      <c r="A342" s="131"/>
      <c r="B342" s="132"/>
      <c r="C342" s="201"/>
      <c r="D342" s="317">
        <f t="shared" si="18"/>
        <v>0</v>
      </c>
      <c r="E342" s="275" t="str">
        <f t="shared" si="16"/>
        <v/>
      </c>
    </row>
    <row r="343" spans="1:5" ht="15" hidden="1" x14ac:dyDescent="0.2">
      <c r="A343" s="131"/>
      <c r="B343" s="132"/>
      <c r="C343" s="201"/>
      <c r="D343" s="317">
        <f t="shared" si="18"/>
        <v>0</v>
      </c>
      <c r="E343" s="275" t="str">
        <f t="shared" si="16"/>
        <v/>
      </c>
    </row>
    <row r="344" spans="1:5" ht="15" hidden="1" x14ac:dyDescent="0.2">
      <c r="A344" s="131"/>
      <c r="B344" s="132"/>
      <c r="C344" s="201"/>
      <c r="D344" s="317">
        <f t="shared" si="18"/>
        <v>0</v>
      </c>
      <c r="E344" s="275" t="str">
        <f t="shared" si="16"/>
        <v/>
      </c>
    </row>
    <row r="345" spans="1:5" ht="15" hidden="1" x14ac:dyDescent="0.2">
      <c r="A345" s="131"/>
      <c r="B345" s="132"/>
      <c r="C345" s="201"/>
      <c r="D345" s="317">
        <f t="shared" si="18"/>
        <v>0</v>
      </c>
      <c r="E345" s="275" t="str">
        <f t="shared" si="16"/>
        <v/>
      </c>
    </row>
    <row r="346" spans="1:5" ht="15" hidden="1" x14ac:dyDescent="0.2">
      <c r="A346" s="131"/>
      <c r="B346" s="132"/>
      <c r="C346" s="201"/>
      <c r="D346" s="317">
        <f t="shared" si="18"/>
        <v>0</v>
      </c>
      <c r="E346" s="275" t="str">
        <f t="shared" si="16"/>
        <v/>
      </c>
    </row>
    <row r="347" spans="1:5" ht="15" hidden="1" x14ac:dyDescent="0.2">
      <c r="A347" s="131"/>
      <c r="B347" s="132"/>
      <c r="C347" s="201"/>
      <c r="D347" s="317">
        <f t="shared" si="18"/>
        <v>0</v>
      </c>
      <c r="E347" s="275" t="str">
        <f t="shared" si="16"/>
        <v/>
      </c>
    </row>
    <row r="348" spans="1:5" ht="15" hidden="1" x14ac:dyDescent="0.2">
      <c r="A348" s="131"/>
      <c r="B348" s="132"/>
      <c r="C348" s="201"/>
      <c r="D348" s="317">
        <f t="shared" si="18"/>
        <v>0</v>
      </c>
      <c r="E348" s="275" t="str">
        <f t="shared" si="16"/>
        <v/>
      </c>
    </row>
    <row r="349" spans="1:5" ht="15" hidden="1" x14ac:dyDescent="0.2">
      <c r="A349" s="131"/>
      <c r="B349" s="132"/>
      <c r="C349" s="201"/>
      <c r="D349" s="317">
        <f t="shared" si="18"/>
        <v>0</v>
      </c>
      <c r="E349" s="275" t="str">
        <f t="shared" si="16"/>
        <v/>
      </c>
    </row>
    <row r="350" spans="1:5" ht="15" hidden="1" x14ac:dyDescent="0.2">
      <c r="A350" s="131"/>
      <c r="B350" s="132"/>
      <c r="C350" s="201"/>
      <c r="D350" s="317">
        <f t="shared" si="18"/>
        <v>0</v>
      </c>
      <c r="E350" s="275" t="str">
        <f t="shared" si="16"/>
        <v/>
      </c>
    </row>
    <row r="351" spans="1:5" ht="15" hidden="1" x14ac:dyDescent="0.2">
      <c r="A351" s="131"/>
      <c r="B351" s="132"/>
      <c r="C351" s="201"/>
      <c r="D351" s="317">
        <f t="shared" si="18"/>
        <v>0</v>
      </c>
      <c r="E351" s="275" t="str">
        <f t="shared" si="16"/>
        <v/>
      </c>
    </row>
    <row r="352" spans="1:5" ht="15" hidden="1" x14ac:dyDescent="0.2">
      <c r="A352" s="131"/>
      <c r="B352" s="132"/>
      <c r="C352" s="201"/>
      <c r="D352" s="317">
        <f t="shared" si="18"/>
        <v>0</v>
      </c>
      <c r="E352" s="275" t="str">
        <f t="shared" si="16"/>
        <v/>
      </c>
    </row>
    <row r="353" spans="1:5" ht="15" hidden="1" x14ac:dyDescent="0.2">
      <c r="A353" s="131"/>
      <c r="B353" s="132"/>
      <c r="C353" s="201"/>
      <c r="D353" s="317">
        <f t="shared" si="18"/>
        <v>0</v>
      </c>
      <c r="E353" s="275" t="str">
        <f t="shared" si="16"/>
        <v/>
      </c>
    </row>
    <row r="354" spans="1:5" ht="15" hidden="1" x14ac:dyDescent="0.2">
      <c r="A354" s="131"/>
      <c r="B354" s="132"/>
      <c r="C354" s="201"/>
      <c r="D354" s="317">
        <f t="shared" si="18"/>
        <v>0</v>
      </c>
      <c r="E354" s="275" t="str">
        <f t="shared" si="16"/>
        <v/>
      </c>
    </row>
    <row r="355" spans="1:5" ht="15" hidden="1" x14ac:dyDescent="0.2">
      <c r="A355" s="131"/>
      <c r="B355" s="132"/>
      <c r="C355" s="201"/>
      <c r="D355" s="317">
        <f t="shared" si="18"/>
        <v>0</v>
      </c>
      <c r="E355" s="275" t="str">
        <f t="shared" si="16"/>
        <v/>
      </c>
    </row>
    <row r="356" spans="1:5" ht="15" hidden="1" x14ac:dyDescent="0.2">
      <c r="A356" s="131"/>
      <c r="B356" s="132"/>
      <c r="C356" s="201"/>
      <c r="D356" s="317">
        <f t="shared" si="18"/>
        <v>0</v>
      </c>
      <c r="E356" s="275" t="str">
        <f t="shared" si="16"/>
        <v/>
      </c>
    </row>
    <row r="357" spans="1:5" ht="15" hidden="1" x14ac:dyDescent="0.2">
      <c r="A357" s="131"/>
      <c r="B357" s="132"/>
      <c r="C357" s="201"/>
      <c r="D357" s="317">
        <f t="shared" si="18"/>
        <v>0</v>
      </c>
      <c r="E357" s="275" t="str">
        <f t="shared" si="16"/>
        <v/>
      </c>
    </row>
    <row r="358" spans="1:5" ht="15" hidden="1" x14ac:dyDescent="0.2">
      <c r="A358" s="131"/>
      <c r="B358" s="132"/>
      <c r="C358" s="201"/>
      <c r="D358" s="317">
        <f t="shared" si="18"/>
        <v>0</v>
      </c>
      <c r="E358" s="275" t="str">
        <f t="shared" si="16"/>
        <v/>
      </c>
    </row>
    <row r="359" spans="1:5" ht="15" hidden="1" x14ac:dyDescent="0.2">
      <c r="A359" s="131"/>
      <c r="B359" s="132"/>
      <c r="C359" s="201"/>
      <c r="D359" s="317">
        <f t="shared" si="18"/>
        <v>0</v>
      </c>
      <c r="E359" s="275" t="str">
        <f t="shared" si="16"/>
        <v/>
      </c>
    </row>
    <row r="360" spans="1:5" ht="15" hidden="1" x14ac:dyDescent="0.2">
      <c r="A360" s="131"/>
      <c r="B360" s="132"/>
      <c r="C360" s="201"/>
      <c r="D360" s="317">
        <f t="shared" si="18"/>
        <v>0</v>
      </c>
      <c r="E360" s="275" t="str">
        <f t="shared" si="16"/>
        <v/>
      </c>
    </row>
    <row r="361" spans="1:5" ht="15" hidden="1" x14ac:dyDescent="0.2">
      <c r="A361" s="131"/>
      <c r="B361" s="132"/>
      <c r="C361" s="201"/>
      <c r="D361" s="317">
        <f t="shared" si="18"/>
        <v>0</v>
      </c>
      <c r="E361" s="275" t="str">
        <f t="shared" si="16"/>
        <v/>
      </c>
    </row>
    <row r="362" spans="1:5" ht="15" hidden="1" x14ac:dyDescent="0.2">
      <c r="A362" s="131"/>
      <c r="B362" s="132"/>
      <c r="C362" s="201"/>
      <c r="D362" s="317">
        <f t="shared" si="18"/>
        <v>0</v>
      </c>
      <c r="E362" s="275" t="str">
        <f t="shared" si="16"/>
        <v/>
      </c>
    </row>
    <row r="363" spans="1:5" ht="15" hidden="1" x14ac:dyDescent="0.2">
      <c r="A363" s="131"/>
      <c r="B363" s="132"/>
      <c r="C363" s="201"/>
      <c r="D363" s="317">
        <f t="shared" si="18"/>
        <v>0</v>
      </c>
      <c r="E363" s="275" t="str">
        <f t="shared" si="16"/>
        <v/>
      </c>
    </row>
    <row r="364" spans="1:5" ht="15" hidden="1" x14ac:dyDescent="0.2">
      <c r="A364" s="131"/>
      <c r="B364" s="132"/>
      <c r="C364" s="201"/>
      <c r="D364" s="317">
        <f t="shared" si="18"/>
        <v>0</v>
      </c>
      <c r="E364" s="275" t="str">
        <f t="shared" si="16"/>
        <v/>
      </c>
    </row>
    <row r="365" spans="1:5" ht="15" hidden="1" x14ac:dyDescent="0.2">
      <c r="A365" s="131"/>
      <c r="B365" s="132"/>
      <c r="C365" s="201"/>
      <c r="D365" s="317">
        <f t="shared" si="18"/>
        <v>0</v>
      </c>
      <c r="E365" s="275" t="str">
        <f t="shared" ref="E365:E421" si="19">IF(OR(A353 &lt;&gt;"", A354 &lt;&gt;"", A355 &lt;&gt;"", A356 &lt;&gt;"", A357&lt;&gt;""),"ja","")</f>
        <v/>
      </c>
    </row>
    <row r="366" spans="1:5" ht="15" hidden="1" x14ac:dyDescent="0.2">
      <c r="A366" s="131"/>
      <c r="B366" s="132"/>
      <c r="C366" s="201"/>
      <c r="D366" s="317">
        <f t="shared" si="18"/>
        <v>0</v>
      </c>
      <c r="E366" s="275" t="str">
        <f t="shared" si="19"/>
        <v/>
      </c>
    </row>
    <row r="367" spans="1:5" ht="15" hidden="1" x14ac:dyDescent="0.2">
      <c r="A367" s="131"/>
      <c r="B367" s="132"/>
      <c r="C367" s="201"/>
      <c r="D367" s="317">
        <f t="shared" si="18"/>
        <v>0</v>
      </c>
      <c r="E367" s="275" t="str">
        <f t="shared" si="19"/>
        <v/>
      </c>
    </row>
    <row r="368" spans="1:5" ht="15" hidden="1" x14ac:dyDescent="0.2">
      <c r="A368" s="131"/>
      <c r="B368" s="132"/>
      <c r="C368" s="201"/>
      <c r="D368" s="317">
        <f t="shared" si="18"/>
        <v>0</v>
      </c>
      <c r="E368" s="275" t="str">
        <f t="shared" si="19"/>
        <v/>
      </c>
    </row>
    <row r="369" spans="1:5" ht="15" hidden="1" x14ac:dyDescent="0.2">
      <c r="A369" s="131"/>
      <c r="B369" s="132"/>
      <c r="C369" s="201"/>
      <c r="D369" s="317">
        <f t="shared" si="18"/>
        <v>0</v>
      </c>
      <c r="E369" s="275" t="str">
        <f t="shared" si="19"/>
        <v/>
      </c>
    </row>
    <row r="370" spans="1:5" ht="15" hidden="1" x14ac:dyDescent="0.2">
      <c r="A370" s="131"/>
      <c r="B370" s="132"/>
      <c r="C370" s="201"/>
      <c r="D370" s="317">
        <f t="shared" si="18"/>
        <v>0</v>
      </c>
      <c r="E370" s="275" t="str">
        <f t="shared" si="19"/>
        <v/>
      </c>
    </row>
    <row r="371" spans="1:5" ht="15" hidden="1" x14ac:dyDescent="0.2">
      <c r="A371" s="131"/>
      <c r="B371" s="132"/>
      <c r="C371" s="201"/>
      <c r="D371" s="317">
        <f t="shared" si="18"/>
        <v>0</v>
      </c>
      <c r="E371" s="275" t="str">
        <f t="shared" si="19"/>
        <v/>
      </c>
    </row>
    <row r="372" spans="1:5" ht="15" hidden="1" x14ac:dyDescent="0.2">
      <c r="A372" s="131"/>
      <c r="B372" s="132"/>
      <c r="C372" s="201"/>
      <c r="D372" s="317">
        <f t="shared" si="18"/>
        <v>0</v>
      </c>
      <c r="E372" s="275" t="str">
        <f t="shared" si="19"/>
        <v/>
      </c>
    </row>
    <row r="373" spans="1:5" ht="15" hidden="1" x14ac:dyDescent="0.2">
      <c r="A373" s="131"/>
      <c r="B373" s="132"/>
      <c r="C373" s="201"/>
      <c r="D373" s="317">
        <f t="shared" si="18"/>
        <v>0</v>
      </c>
      <c r="E373" s="275" t="str">
        <f t="shared" si="19"/>
        <v/>
      </c>
    </row>
    <row r="374" spans="1:5" ht="15" hidden="1" x14ac:dyDescent="0.2">
      <c r="A374" s="131"/>
      <c r="B374" s="132"/>
      <c r="C374" s="201"/>
      <c r="D374" s="317">
        <f t="shared" si="18"/>
        <v>0</v>
      </c>
      <c r="E374" s="275" t="str">
        <f t="shared" si="19"/>
        <v/>
      </c>
    </row>
    <row r="375" spans="1:5" ht="15" hidden="1" x14ac:dyDescent="0.2">
      <c r="A375" s="131"/>
      <c r="B375" s="132"/>
      <c r="C375" s="201"/>
      <c r="D375" s="317">
        <f t="shared" si="18"/>
        <v>0</v>
      </c>
      <c r="E375" s="275" t="str">
        <f t="shared" si="19"/>
        <v/>
      </c>
    </row>
    <row r="376" spans="1:5" ht="15" hidden="1" x14ac:dyDescent="0.2">
      <c r="A376" s="131"/>
      <c r="B376" s="132"/>
      <c r="C376" s="201"/>
      <c r="D376" s="317">
        <f t="shared" si="18"/>
        <v>0</v>
      </c>
      <c r="E376" s="275" t="str">
        <f t="shared" si="19"/>
        <v/>
      </c>
    </row>
    <row r="377" spans="1:5" ht="15" hidden="1" x14ac:dyDescent="0.2">
      <c r="A377" s="131"/>
      <c r="B377" s="132"/>
      <c r="C377" s="201"/>
      <c r="D377" s="317">
        <f t="shared" si="18"/>
        <v>0</v>
      </c>
      <c r="E377" s="275" t="str">
        <f t="shared" si="19"/>
        <v/>
      </c>
    </row>
    <row r="378" spans="1:5" ht="15" hidden="1" x14ac:dyDescent="0.2">
      <c r="A378" s="131"/>
      <c r="B378" s="132"/>
      <c r="C378" s="201"/>
      <c r="D378" s="317">
        <f t="shared" si="18"/>
        <v>0</v>
      </c>
      <c r="E378" s="275" t="str">
        <f t="shared" si="19"/>
        <v/>
      </c>
    </row>
    <row r="379" spans="1:5" ht="15" hidden="1" x14ac:dyDescent="0.2">
      <c r="A379" s="131"/>
      <c r="B379" s="132"/>
      <c r="C379" s="201"/>
      <c r="D379" s="317">
        <f t="shared" si="18"/>
        <v>0</v>
      </c>
      <c r="E379" s="275" t="str">
        <f t="shared" si="19"/>
        <v/>
      </c>
    </row>
    <row r="380" spans="1:5" ht="15" hidden="1" x14ac:dyDescent="0.2">
      <c r="A380" s="131"/>
      <c r="B380" s="132"/>
      <c r="C380" s="201"/>
      <c r="D380" s="317">
        <f t="shared" si="18"/>
        <v>0</v>
      </c>
      <c r="E380" s="275" t="str">
        <f t="shared" si="19"/>
        <v/>
      </c>
    </row>
    <row r="381" spans="1:5" ht="15" hidden="1" x14ac:dyDescent="0.2">
      <c r="A381" s="131"/>
      <c r="B381" s="132"/>
      <c r="C381" s="201"/>
      <c r="D381" s="317">
        <f t="shared" ref="D381:D421" si="20">C381*7000</f>
        <v>0</v>
      </c>
      <c r="E381" s="275" t="str">
        <f t="shared" si="19"/>
        <v/>
      </c>
    </row>
    <row r="382" spans="1:5" ht="15" hidden="1" x14ac:dyDescent="0.2">
      <c r="A382" s="131"/>
      <c r="B382" s="132"/>
      <c r="C382" s="201"/>
      <c r="D382" s="317">
        <f t="shared" ref="D382:D401" si="21">C382*7000</f>
        <v>0</v>
      </c>
      <c r="E382" s="275" t="str">
        <f t="shared" si="19"/>
        <v/>
      </c>
    </row>
    <row r="383" spans="1:5" ht="15" hidden="1" x14ac:dyDescent="0.2">
      <c r="A383" s="131"/>
      <c r="B383" s="132"/>
      <c r="C383" s="201"/>
      <c r="D383" s="317">
        <f t="shared" si="21"/>
        <v>0</v>
      </c>
      <c r="E383" s="275" t="str">
        <f t="shared" si="19"/>
        <v/>
      </c>
    </row>
    <row r="384" spans="1:5" ht="15" hidden="1" x14ac:dyDescent="0.2">
      <c r="A384" s="131"/>
      <c r="B384" s="132"/>
      <c r="C384" s="201"/>
      <c r="D384" s="317">
        <f t="shared" si="21"/>
        <v>0</v>
      </c>
      <c r="E384" s="275" t="str">
        <f t="shared" si="19"/>
        <v/>
      </c>
    </row>
    <row r="385" spans="1:5" ht="15" hidden="1" x14ac:dyDescent="0.2">
      <c r="A385" s="131"/>
      <c r="B385" s="132"/>
      <c r="C385" s="201"/>
      <c r="D385" s="317">
        <f t="shared" si="21"/>
        <v>0</v>
      </c>
      <c r="E385" s="275" t="str">
        <f t="shared" si="19"/>
        <v/>
      </c>
    </row>
    <row r="386" spans="1:5" ht="15" hidden="1" x14ac:dyDescent="0.2">
      <c r="A386" s="131"/>
      <c r="B386" s="132"/>
      <c r="C386" s="201"/>
      <c r="D386" s="317">
        <f t="shared" si="21"/>
        <v>0</v>
      </c>
      <c r="E386" s="275" t="str">
        <f t="shared" si="19"/>
        <v/>
      </c>
    </row>
    <row r="387" spans="1:5" ht="15" hidden="1" x14ac:dyDescent="0.2">
      <c r="A387" s="131"/>
      <c r="B387" s="132"/>
      <c r="C387" s="201"/>
      <c r="D387" s="317">
        <f t="shared" si="21"/>
        <v>0</v>
      </c>
      <c r="E387" s="275" t="str">
        <f t="shared" si="19"/>
        <v/>
      </c>
    </row>
    <row r="388" spans="1:5" ht="15" hidden="1" x14ac:dyDescent="0.2">
      <c r="A388" s="131"/>
      <c r="B388" s="132"/>
      <c r="C388" s="201"/>
      <c r="D388" s="317">
        <f t="shared" si="21"/>
        <v>0</v>
      </c>
      <c r="E388" s="275" t="str">
        <f t="shared" si="19"/>
        <v/>
      </c>
    </row>
    <row r="389" spans="1:5" ht="15" hidden="1" x14ac:dyDescent="0.2">
      <c r="A389" s="131"/>
      <c r="B389" s="132"/>
      <c r="C389" s="201"/>
      <c r="D389" s="317">
        <f t="shared" si="21"/>
        <v>0</v>
      </c>
      <c r="E389" s="275" t="str">
        <f t="shared" si="19"/>
        <v/>
      </c>
    </row>
    <row r="390" spans="1:5" ht="15" hidden="1" x14ac:dyDescent="0.2">
      <c r="A390" s="131"/>
      <c r="B390" s="132"/>
      <c r="C390" s="201"/>
      <c r="D390" s="317">
        <f t="shared" si="21"/>
        <v>0</v>
      </c>
      <c r="E390" s="275" t="str">
        <f t="shared" si="19"/>
        <v/>
      </c>
    </row>
    <row r="391" spans="1:5" ht="15" hidden="1" x14ac:dyDescent="0.2">
      <c r="A391" s="131"/>
      <c r="B391" s="132"/>
      <c r="C391" s="201"/>
      <c r="D391" s="317">
        <f t="shared" si="21"/>
        <v>0</v>
      </c>
      <c r="E391" s="275" t="str">
        <f t="shared" si="19"/>
        <v/>
      </c>
    </row>
    <row r="392" spans="1:5" ht="15" hidden="1" x14ac:dyDescent="0.2">
      <c r="A392" s="131"/>
      <c r="B392" s="132"/>
      <c r="C392" s="201"/>
      <c r="D392" s="317">
        <f t="shared" si="21"/>
        <v>0</v>
      </c>
      <c r="E392" s="275" t="str">
        <f t="shared" si="19"/>
        <v/>
      </c>
    </row>
    <row r="393" spans="1:5" ht="15" hidden="1" x14ac:dyDescent="0.2">
      <c r="A393" s="131"/>
      <c r="B393" s="132"/>
      <c r="C393" s="201"/>
      <c r="D393" s="317">
        <f t="shared" si="21"/>
        <v>0</v>
      </c>
      <c r="E393" s="275" t="str">
        <f t="shared" si="19"/>
        <v/>
      </c>
    </row>
    <row r="394" spans="1:5" ht="15" hidden="1" x14ac:dyDescent="0.2">
      <c r="A394" s="131"/>
      <c r="B394" s="132"/>
      <c r="C394" s="201"/>
      <c r="D394" s="317">
        <f t="shared" si="21"/>
        <v>0</v>
      </c>
      <c r="E394" s="275" t="str">
        <f t="shared" si="19"/>
        <v/>
      </c>
    </row>
    <row r="395" spans="1:5" ht="15" hidden="1" x14ac:dyDescent="0.2">
      <c r="A395" s="131"/>
      <c r="B395" s="132"/>
      <c r="C395" s="201"/>
      <c r="D395" s="317">
        <f t="shared" si="21"/>
        <v>0</v>
      </c>
      <c r="E395" s="275" t="str">
        <f t="shared" si="19"/>
        <v/>
      </c>
    </row>
    <row r="396" spans="1:5" ht="15" hidden="1" x14ac:dyDescent="0.2">
      <c r="A396" s="131"/>
      <c r="B396" s="132"/>
      <c r="C396" s="201"/>
      <c r="D396" s="317">
        <f t="shared" si="21"/>
        <v>0</v>
      </c>
      <c r="E396" s="275" t="str">
        <f t="shared" si="19"/>
        <v/>
      </c>
    </row>
    <row r="397" spans="1:5" ht="15" hidden="1" x14ac:dyDescent="0.2">
      <c r="A397" s="131"/>
      <c r="B397" s="132"/>
      <c r="C397" s="201"/>
      <c r="D397" s="317">
        <f t="shared" si="21"/>
        <v>0</v>
      </c>
      <c r="E397" s="275" t="str">
        <f t="shared" si="19"/>
        <v/>
      </c>
    </row>
    <row r="398" spans="1:5" ht="15" hidden="1" x14ac:dyDescent="0.2">
      <c r="A398" s="131"/>
      <c r="B398" s="132"/>
      <c r="C398" s="201"/>
      <c r="D398" s="317">
        <f t="shared" si="21"/>
        <v>0</v>
      </c>
      <c r="E398" s="275" t="str">
        <f t="shared" si="19"/>
        <v/>
      </c>
    </row>
    <row r="399" spans="1:5" ht="15" hidden="1" x14ac:dyDescent="0.2">
      <c r="A399" s="131"/>
      <c r="B399" s="132"/>
      <c r="C399" s="201"/>
      <c r="D399" s="317">
        <f t="shared" si="21"/>
        <v>0</v>
      </c>
      <c r="E399" s="275" t="str">
        <f t="shared" si="19"/>
        <v/>
      </c>
    </row>
    <row r="400" spans="1:5" ht="15" hidden="1" x14ac:dyDescent="0.2">
      <c r="A400" s="131"/>
      <c r="B400" s="132"/>
      <c r="C400" s="201"/>
      <c r="D400" s="317">
        <f t="shared" si="21"/>
        <v>0</v>
      </c>
      <c r="E400" s="275" t="str">
        <f t="shared" si="19"/>
        <v/>
      </c>
    </row>
    <row r="401" spans="1:5" ht="15" hidden="1" x14ac:dyDescent="0.2">
      <c r="A401" s="131"/>
      <c r="B401" s="132"/>
      <c r="C401" s="201"/>
      <c r="D401" s="317">
        <f t="shared" si="21"/>
        <v>0</v>
      </c>
      <c r="E401" s="275" t="str">
        <f t="shared" si="19"/>
        <v/>
      </c>
    </row>
    <row r="402" spans="1:5" ht="15" hidden="1" x14ac:dyDescent="0.2">
      <c r="A402" s="131"/>
      <c r="B402" s="132"/>
      <c r="C402" s="201"/>
      <c r="D402" s="317">
        <f t="shared" si="20"/>
        <v>0</v>
      </c>
      <c r="E402" s="275" t="str">
        <f t="shared" si="19"/>
        <v/>
      </c>
    </row>
    <row r="403" spans="1:5" ht="15" hidden="1" x14ac:dyDescent="0.2">
      <c r="A403" s="131"/>
      <c r="B403" s="132"/>
      <c r="C403" s="201"/>
      <c r="D403" s="317">
        <f t="shared" si="20"/>
        <v>0</v>
      </c>
      <c r="E403" s="275" t="str">
        <f t="shared" si="19"/>
        <v/>
      </c>
    </row>
    <row r="404" spans="1:5" ht="15" hidden="1" x14ac:dyDescent="0.2">
      <c r="A404" s="131"/>
      <c r="B404" s="132"/>
      <c r="C404" s="201"/>
      <c r="D404" s="317">
        <f t="shared" si="20"/>
        <v>0</v>
      </c>
      <c r="E404" s="275" t="str">
        <f t="shared" si="19"/>
        <v/>
      </c>
    </row>
    <row r="405" spans="1:5" ht="15" hidden="1" x14ac:dyDescent="0.2">
      <c r="A405" s="131"/>
      <c r="B405" s="132"/>
      <c r="C405" s="201"/>
      <c r="D405" s="317">
        <f t="shared" si="20"/>
        <v>0</v>
      </c>
      <c r="E405" s="275" t="str">
        <f t="shared" si="19"/>
        <v/>
      </c>
    </row>
    <row r="406" spans="1:5" ht="15" hidden="1" x14ac:dyDescent="0.2">
      <c r="A406" s="131"/>
      <c r="B406" s="132"/>
      <c r="C406" s="201"/>
      <c r="D406" s="317">
        <f t="shared" si="20"/>
        <v>0</v>
      </c>
      <c r="E406" s="275" t="str">
        <f t="shared" si="19"/>
        <v/>
      </c>
    </row>
    <row r="407" spans="1:5" ht="15" hidden="1" x14ac:dyDescent="0.2">
      <c r="A407" s="131"/>
      <c r="B407" s="132"/>
      <c r="C407" s="201"/>
      <c r="D407" s="317">
        <f t="shared" si="20"/>
        <v>0</v>
      </c>
      <c r="E407" s="275" t="str">
        <f t="shared" si="19"/>
        <v/>
      </c>
    </row>
    <row r="408" spans="1:5" ht="15" hidden="1" x14ac:dyDescent="0.2">
      <c r="A408" s="131"/>
      <c r="B408" s="132"/>
      <c r="C408" s="201"/>
      <c r="D408" s="317">
        <f t="shared" si="20"/>
        <v>0</v>
      </c>
      <c r="E408" s="275" t="str">
        <f t="shared" si="19"/>
        <v/>
      </c>
    </row>
    <row r="409" spans="1:5" ht="15" hidden="1" x14ac:dyDescent="0.2">
      <c r="A409" s="131"/>
      <c r="B409" s="132"/>
      <c r="C409" s="201"/>
      <c r="D409" s="317">
        <f t="shared" si="20"/>
        <v>0</v>
      </c>
      <c r="E409" s="275" t="str">
        <f t="shared" si="19"/>
        <v/>
      </c>
    </row>
    <row r="410" spans="1:5" ht="15" hidden="1" x14ac:dyDescent="0.2">
      <c r="A410" s="131"/>
      <c r="B410" s="132"/>
      <c r="C410" s="201"/>
      <c r="D410" s="317">
        <f t="shared" si="20"/>
        <v>0</v>
      </c>
      <c r="E410" s="275" t="str">
        <f t="shared" si="19"/>
        <v/>
      </c>
    </row>
    <row r="411" spans="1:5" ht="15" hidden="1" x14ac:dyDescent="0.2">
      <c r="A411" s="131"/>
      <c r="B411" s="132"/>
      <c r="C411" s="201"/>
      <c r="D411" s="317">
        <f t="shared" si="20"/>
        <v>0</v>
      </c>
      <c r="E411" s="275" t="str">
        <f t="shared" si="19"/>
        <v/>
      </c>
    </row>
    <row r="412" spans="1:5" ht="15" hidden="1" x14ac:dyDescent="0.2">
      <c r="A412" s="131"/>
      <c r="B412" s="132"/>
      <c r="C412" s="201"/>
      <c r="D412" s="317">
        <f t="shared" si="20"/>
        <v>0</v>
      </c>
      <c r="E412" s="275" t="str">
        <f t="shared" si="19"/>
        <v/>
      </c>
    </row>
    <row r="413" spans="1:5" ht="15" hidden="1" x14ac:dyDescent="0.2">
      <c r="A413" s="131"/>
      <c r="B413" s="132"/>
      <c r="C413" s="201"/>
      <c r="D413" s="317">
        <f t="shared" si="20"/>
        <v>0</v>
      </c>
      <c r="E413" s="275" t="str">
        <f t="shared" si="19"/>
        <v/>
      </c>
    </row>
    <row r="414" spans="1:5" ht="15" hidden="1" x14ac:dyDescent="0.2">
      <c r="A414" s="131"/>
      <c r="B414" s="132"/>
      <c r="C414" s="201"/>
      <c r="D414" s="317">
        <f t="shared" si="20"/>
        <v>0</v>
      </c>
      <c r="E414" s="275" t="str">
        <f t="shared" si="19"/>
        <v/>
      </c>
    </row>
    <row r="415" spans="1:5" ht="15" hidden="1" x14ac:dyDescent="0.2">
      <c r="A415" s="131"/>
      <c r="B415" s="132"/>
      <c r="C415" s="201"/>
      <c r="D415" s="317">
        <f t="shared" si="20"/>
        <v>0</v>
      </c>
      <c r="E415" s="275" t="str">
        <f t="shared" si="19"/>
        <v/>
      </c>
    </row>
    <row r="416" spans="1:5" ht="15" hidden="1" x14ac:dyDescent="0.2">
      <c r="A416" s="131"/>
      <c r="B416" s="132"/>
      <c r="C416" s="201"/>
      <c r="D416" s="317">
        <f t="shared" si="20"/>
        <v>0</v>
      </c>
      <c r="E416" s="275" t="str">
        <f t="shared" si="19"/>
        <v/>
      </c>
    </row>
    <row r="417" spans="1:5" ht="15" hidden="1" x14ac:dyDescent="0.2">
      <c r="A417" s="131"/>
      <c r="B417" s="132"/>
      <c r="C417" s="201"/>
      <c r="D417" s="317">
        <f t="shared" si="20"/>
        <v>0</v>
      </c>
      <c r="E417" s="275" t="str">
        <f t="shared" si="19"/>
        <v/>
      </c>
    </row>
    <row r="418" spans="1:5" ht="15" hidden="1" x14ac:dyDescent="0.2">
      <c r="A418" s="131"/>
      <c r="B418" s="132"/>
      <c r="C418" s="201"/>
      <c r="D418" s="317">
        <f t="shared" si="20"/>
        <v>0</v>
      </c>
      <c r="E418" s="275" t="str">
        <f t="shared" si="19"/>
        <v/>
      </c>
    </row>
    <row r="419" spans="1:5" ht="15" hidden="1" x14ac:dyDescent="0.2">
      <c r="A419" s="131"/>
      <c r="B419" s="132"/>
      <c r="C419" s="201"/>
      <c r="D419" s="317">
        <f t="shared" si="20"/>
        <v>0</v>
      </c>
      <c r="E419" s="275" t="str">
        <f t="shared" si="19"/>
        <v/>
      </c>
    </row>
    <row r="420" spans="1:5" ht="15" hidden="1" x14ac:dyDescent="0.2">
      <c r="A420" s="131"/>
      <c r="B420" s="132"/>
      <c r="C420" s="201"/>
      <c r="D420" s="317">
        <f t="shared" si="20"/>
        <v>0</v>
      </c>
      <c r="E420" s="275" t="str">
        <f t="shared" si="19"/>
        <v/>
      </c>
    </row>
    <row r="421" spans="1:5" ht="15" hidden="1" x14ac:dyDescent="0.2">
      <c r="A421" s="131"/>
      <c r="B421" s="132"/>
      <c r="C421" s="201"/>
      <c r="D421" s="317">
        <f t="shared" si="20"/>
        <v>0</v>
      </c>
      <c r="E421" s="275" t="str">
        <f t="shared" si="19"/>
        <v/>
      </c>
    </row>
    <row r="422" spans="1:5" ht="15.75" hidden="1" thickBot="1" x14ac:dyDescent="0.25">
      <c r="A422" s="131"/>
      <c r="B422" s="132"/>
      <c r="C422" s="201"/>
      <c r="D422" s="316">
        <f t="shared" si="15"/>
        <v>0</v>
      </c>
      <c r="E422" s="275" t="str">
        <f>IF(OR(A410 &lt;&gt;"", A411 &lt;&gt;"", A412 &lt;&gt;"", A413 &lt;&gt;"", A414&lt;&gt;""),"ja","")</f>
        <v/>
      </c>
    </row>
    <row r="423" spans="1:5" ht="15" x14ac:dyDescent="0.2">
      <c r="A423" s="237" t="s">
        <v>18</v>
      </c>
      <c r="B423" s="238"/>
      <c r="C423" s="239">
        <f>SUM(C223:C422)</f>
        <v>0</v>
      </c>
      <c r="D423" s="240">
        <f>SUM(D223:D422)</f>
        <v>0</v>
      </c>
    </row>
    <row r="424" spans="1:5" x14ac:dyDescent="0.2">
      <c r="A424" s="246"/>
      <c r="B424" s="246"/>
      <c r="C424" s="246"/>
      <c r="D424" s="247"/>
    </row>
    <row r="425" spans="1:5" ht="25.5" x14ac:dyDescent="0.2">
      <c r="A425" s="133" t="s">
        <v>77</v>
      </c>
      <c r="B425" s="133" t="s">
        <v>21</v>
      </c>
      <c r="C425" s="134" t="s">
        <v>102</v>
      </c>
      <c r="D425" s="214" t="s">
        <v>29</v>
      </c>
      <c r="E425" s="205" t="s">
        <v>120</v>
      </c>
    </row>
    <row r="426" spans="1:5" x14ac:dyDescent="0.2">
      <c r="A426" s="128" t="s">
        <v>73</v>
      </c>
      <c r="B426" s="135"/>
      <c r="C426" s="130"/>
      <c r="D426" s="203"/>
      <c r="E426" s="199" t="s">
        <v>119</v>
      </c>
    </row>
    <row r="427" spans="1:5" ht="15" x14ac:dyDescent="0.2">
      <c r="A427" s="131"/>
      <c r="B427" s="274"/>
      <c r="C427" s="201"/>
      <c r="D427" s="315">
        <f>C427*5000</f>
        <v>0</v>
      </c>
      <c r="E427" s="199" t="s">
        <v>119</v>
      </c>
    </row>
    <row r="428" spans="1:5" ht="15" x14ac:dyDescent="0.2">
      <c r="A428" s="131"/>
      <c r="B428" s="132"/>
      <c r="C428" s="201"/>
      <c r="D428" s="315">
        <f t="shared" ref="D428" si="22">C428*5000</f>
        <v>0</v>
      </c>
      <c r="E428" s="199" t="s">
        <v>119</v>
      </c>
    </row>
    <row r="429" spans="1:5" ht="15" x14ac:dyDescent="0.2">
      <c r="A429" s="131"/>
      <c r="B429" s="132"/>
      <c r="C429" s="201"/>
      <c r="D429" s="315">
        <f t="shared" ref="D429:D492" si="23">C429*5000</f>
        <v>0</v>
      </c>
      <c r="E429" s="199" t="s">
        <v>119</v>
      </c>
    </row>
    <row r="430" spans="1:5" ht="15" x14ac:dyDescent="0.2">
      <c r="A430" s="131"/>
      <c r="B430" s="132"/>
      <c r="C430" s="201"/>
      <c r="D430" s="315">
        <f t="shared" si="23"/>
        <v>0</v>
      </c>
      <c r="E430" s="199" t="s">
        <v>119</v>
      </c>
    </row>
    <row r="431" spans="1:5" ht="15" x14ac:dyDescent="0.2">
      <c r="A431" s="131"/>
      <c r="B431" s="132"/>
      <c r="C431" s="201"/>
      <c r="D431" s="315">
        <f t="shared" si="23"/>
        <v>0</v>
      </c>
      <c r="E431" s="199" t="s">
        <v>119</v>
      </c>
    </row>
    <row r="432" spans="1:5" ht="15" x14ac:dyDescent="0.2">
      <c r="A432" s="131"/>
      <c r="B432" s="132"/>
      <c r="C432" s="201"/>
      <c r="D432" s="315">
        <f t="shared" si="23"/>
        <v>0</v>
      </c>
      <c r="E432" s="199" t="s">
        <v>119</v>
      </c>
    </row>
    <row r="433" spans="1:5" ht="15" x14ac:dyDescent="0.2">
      <c r="A433" s="131"/>
      <c r="B433" s="132"/>
      <c r="C433" s="201"/>
      <c r="D433" s="315">
        <f t="shared" si="23"/>
        <v>0</v>
      </c>
      <c r="E433" s="199" t="s">
        <v>119</v>
      </c>
    </row>
    <row r="434" spans="1:5" ht="15" x14ac:dyDescent="0.2">
      <c r="A434" s="131"/>
      <c r="B434" s="132"/>
      <c r="C434" s="201"/>
      <c r="D434" s="315">
        <f t="shared" si="23"/>
        <v>0</v>
      </c>
      <c r="E434" s="199" t="s">
        <v>119</v>
      </c>
    </row>
    <row r="435" spans="1:5" ht="15" x14ac:dyDescent="0.2">
      <c r="A435" s="131"/>
      <c r="B435" s="132"/>
      <c r="C435" s="201"/>
      <c r="D435" s="315">
        <f t="shared" si="23"/>
        <v>0</v>
      </c>
      <c r="E435" s="199" t="s">
        <v>119</v>
      </c>
    </row>
    <row r="436" spans="1:5" ht="15" x14ac:dyDescent="0.2">
      <c r="A436" s="131"/>
      <c r="B436" s="132"/>
      <c r="C436" s="201"/>
      <c r="D436" s="315">
        <f t="shared" si="23"/>
        <v>0</v>
      </c>
      <c r="E436" s="199" t="s">
        <v>119</v>
      </c>
    </row>
    <row r="437" spans="1:5" ht="15" x14ac:dyDescent="0.2">
      <c r="A437" s="131"/>
      <c r="B437" s="132"/>
      <c r="C437" s="201"/>
      <c r="D437" s="315">
        <f t="shared" si="23"/>
        <v>0</v>
      </c>
      <c r="E437" s="199" t="s">
        <v>119</v>
      </c>
    </row>
    <row r="438" spans="1:5" ht="15.75" thickBot="1" x14ac:dyDescent="0.25">
      <c r="A438" s="131"/>
      <c r="B438" s="132"/>
      <c r="C438" s="201"/>
      <c r="D438" s="315">
        <f t="shared" si="23"/>
        <v>0</v>
      </c>
      <c r="E438" s="199" t="s">
        <v>119</v>
      </c>
    </row>
    <row r="439" spans="1:5" ht="15" hidden="1" x14ac:dyDescent="0.2">
      <c r="A439" s="131"/>
      <c r="B439" s="132"/>
      <c r="C439" s="201"/>
      <c r="D439" s="315">
        <f t="shared" si="23"/>
        <v>0</v>
      </c>
      <c r="E439" s="199" t="str">
        <f>IF(OR(A427 &lt;&gt;"", A428 &lt;&gt;"", A429 &lt;&gt;"", A430 &lt;&gt;"", A431&lt;&gt;""),"ja","")</f>
        <v/>
      </c>
    </row>
    <row r="440" spans="1:5" ht="15" hidden="1" x14ac:dyDescent="0.2">
      <c r="A440" s="131"/>
      <c r="B440" s="132"/>
      <c r="C440" s="201"/>
      <c r="D440" s="315">
        <f t="shared" si="23"/>
        <v>0</v>
      </c>
      <c r="E440" s="199" t="str">
        <f t="shared" ref="E440:E503" si="24">IF(OR(A428 &lt;&gt;"", A429 &lt;&gt;"", A430 &lt;&gt;"", A431 &lt;&gt;"", A432&lt;&gt;""),"ja","")</f>
        <v/>
      </c>
    </row>
    <row r="441" spans="1:5" ht="15" hidden="1" x14ac:dyDescent="0.2">
      <c r="A441" s="131"/>
      <c r="B441" s="132"/>
      <c r="C441" s="201"/>
      <c r="D441" s="315">
        <f t="shared" si="23"/>
        <v>0</v>
      </c>
      <c r="E441" s="199" t="str">
        <f t="shared" si="24"/>
        <v/>
      </c>
    </row>
    <row r="442" spans="1:5" ht="15" hidden="1" x14ac:dyDescent="0.2">
      <c r="A442" s="131"/>
      <c r="B442" s="132"/>
      <c r="C442" s="201"/>
      <c r="D442" s="315">
        <f t="shared" si="23"/>
        <v>0</v>
      </c>
      <c r="E442" s="199" t="str">
        <f t="shared" si="24"/>
        <v/>
      </c>
    </row>
    <row r="443" spans="1:5" ht="15" hidden="1" x14ac:dyDescent="0.2">
      <c r="A443" s="131"/>
      <c r="B443" s="132"/>
      <c r="C443" s="201"/>
      <c r="D443" s="315">
        <f t="shared" si="23"/>
        <v>0</v>
      </c>
      <c r="E443" s="199" t="str">
        <f t="shared" si="24"/>
        <v/>
      </c>
    </row>
    <row r="444" spans="1:5" ht="15" hidden="1" x14ac:dyDescent="0.2">
      <c r="A444" s="131"/>
      <c r="B444" s="132"/>
      <c r="C444" s="201"/>
      <c r="D444" s="315">
        <f t="shared" si="23"/>
        <v>0</v>
      </c>
      <c r="E444" s="199" t="str">
        <f t="shared" si="24"/>
        <v/>
      </c>
    </row>
    <row r="445" spans="1:5" ht="15" hidden="1" x14ac:dyDescent="0.2">
      <c r="A445" s="131"/>
      <c r="B445" s="132"/>
      <c r="C445" s="201"/>
      <c r="D445" s="315">
        <f t="shared" si="23"/>
        <v>0</v>
      </c>
      <c r="E445" s="199" t="str">
        <f t="shared" si="24"/>
        <v/>
      </c>
    </row>
    <row r="446" spans="1:5" ht="15" hidden="1" x14ac:dyDescent="0.2">
      <c r="A446" s="131"/>
      <c r="B446" s="132"/>
      <c r="C446" s="201"/>
      <c r="D446" s="315">
        <f t="shared" si="23"/>
        <v>0</v>
      </c>
      <c r="E446" s="199" t="str">
        <f t="shared" si="24"/>
        <v/>
      </c>
    </row>
    <row r="447" spans="1:5" ht="15" hidden="1" x14ac:dyDescent="0.2">
      <c r="A447" s="131"/>
      <c r="B447" s="132"/>
      <c r="C447" s="201"/>
      <c r="D447" s="315">
        <f t="shared" si="23"/>
        <v>0</v>
      </c>
      <c r="E447" s="199" t="str">
        <f t="shared" si="24"/>
        <v/>
      </c>
    </row>
    <row r="448" spans="1:5" ht="15" hidden="1" x14ac:dyDescent="0.2">
      <c r="A448" s="131"/>
      <c r="B448" s="132"/>
      <c r="C448" s="201"/>
      <c r="D448" s="315">
        <f t="shared" si="23"/>
        <v>0</v>
      </c>
      <c r="E448" s="199" t="str">
        <f t="shared" si="24"/>
        <v/>
      </c>
    </row>
    <row r="449" spans="1:5" ht="15" hidden="1" x14ac:dyDescent="0.2">
      <c r="A449" s="131"/>
      <c r="B449" s="132"/>
      <c r="C449" s="201"/>
      <c r="D449" s="315">
        <f t="shared" si="23"/>
        <v>0</v>
      </c>
      <c r="E449" s="199" t="str">
        <f t="shared" si="24"/>
        <v/>
      </c>
    </row>
    <row r="450" spans="1:5" ht="15" hidden="1" x14ac:dyDescent="0.2">
      <c r="A450" s="131"/>
      <c r="B450" s="132"/>
      <c r="C450" s="201"/>
      <c r="D450" s="315">
        <f t="shared" si="23"/>
        <v>0</v>
      </c>
      <c r="E450" s="199" t="str">
        <f t="shared" si="24"/>
        <v/>
      </c>
    </row>
    <row r="451" spans="1:5" ht="15" hidden="1" x14ac:dyDescent="0.2">
      <c r="A451" s="131"/>
      <c r="B451" s="132"/>
      <c r="C451" s="201"/>
      <c r="D451" s="315">
        <f t="shared" si="23"/>
        <v>0</v>
      </c>
      <c r="E451" s="199" t="str">
        <f t="shared" si="24"/>
        <v/>
      </c>
    </row>
    <row r="452" spans="1:5" ht="15" hidden="1" x14ac:dyDescent="0.2">
      <c r="A452" s="131"/>
      <c r="B452" s="132"/>
      <c r="C452" s="201"/>
      <c r="D452" s="315">
        <f t="shared" si="23"/>
        <v>0</v>
      </c>
      <c r="E452" s="199" t="str">
        <f t="shared" si="24"/>
        <v/>
      </c>
    </row>
    <row r="453" spans="1:5" ht="15" hidden="1" x14ac:dyDescent="0.2">
      <c r="A453" s="131"/>
      <c r="B453" s="132"/>
      <c r="C453" s="201"/>
      <c r="D453" s="315">
        <f t="shared" si="23"/>
        <v>0</v>
      </c>
      <c r="E453" s="199" t="str">
        <f t="shared" si="24"/>
        <v/>
      </c>
    </row>
    <row r="454" spans="1:5" ht="15" hidden="1" x14ac:dyDescent="0.2">
      <c r="A454" s="131"/>
      <c r="B454" s="132"/>
      <c r="C454" s="201"/>
      <c r="D454" s="315">
        <f t="shared" si="23"/>
        <v>0</v>
      </c>
      <c r="E454" s="199" t="str">
        <f t="shared" si="24"/>
        <v/>
      </c>
    </row>
    <row r="455" spans="1:5" ht="15" hidden="1" x14ac:dyDescent="0.2">
      <c r="A455" s="131"/>
      <c r="B455" s="132"/>
      <c r="C455" s="201"/>
      <c r="D455" s="315">
        <f t="shared" si="23"/>
        <v>0</v>
      </c>
      <c r="E455" s="199" t="str">
        <f t="shared" si="24"/>
        <v/>
      </c>
    </row>
    <row r="456" spans="1:5" ht="15" hidden="1" x14ac:dyDescent="0.2">
      <c r="A456" s="131"/>
      <c r="B456" s="132"/>
      <c r="C456" s="201"/>
      <c r="D456" s="315">
        <f t="shared" si="23"/>
        <v>0</v>
      </c>
      <c r="E456" s="199" t="str">
        <f t="shared" si="24"/>
        <v/>
      </c>
    </row>
    <row r="457" spans="1:5" ht="15" hidden="1" x14ac:dyDescent="0.2">
      <c r="A457" s="131"/>
      <c r="B457" s="132"/>
      <c r="C457" s="201"/>
      <c r="D457" s="315">
        <f t="shared" si="23"/>
        <v>0</v>
      </c>
      <c r="E457" s="199" t="str">
        <f t="shared" si="24"/>
        <v/>
      </c>
    </row>
    <row r="458" spans="1:5" ht="15" hidden="1" x14ac:dyDescent="0.2">
      <c r="A458" s="131"/>
      <c r="B458" s="132"/>
      <c r="C458" s="201"/>
      <c r="D458" s="315">
        <f t="shared" si="23"/>
        <v>0</v>
      </c>
      <c r="E458" s="199" t="str">
        <f t="shared" si="24"/>
        <v/>
      </c>
    </row>
    <row r="459" spans="1:5" ht="15" hidden="1" x14ac:dyDescent="0.2">
      <c r="A459" s="131"/>
      <c r="B459" s="132"/>
      <c r="C459" s="201"/>
      <c r="D459" s="315">
        <f t="shared" si="23"/>
        <v>0</v>
      </c>
      <c r="E459" s="199" t="str">
        <f t="shared" si="24"/>
        <v/>
      </c>
    </row>
    <row r="460" spans="1:5" ht="15" hidden="1" x14ac:dyDescent="0.2">
      <c r="A460" s="131"/>
      <c r="B460" s="132"/>
      <c r="C460" s="201"/>
      <c r="D460" s="315">
        <f t="shared" si="23"/>
        <v>0</v>
      </c>
      <c r="E460" s="199" t="str">
        <f t="shared" si="24"/>
        <v/>
      </c>
    </row>
    <row r="461" spans="1:5" ht="15" hidden="1" x14ac:dyDescent="0.2">
      <c r="A461" s="131"/>
      <c r="B461" s="132"/>
      <c r="C461" s="201"/>
      <c r="D461" s="315">
        <f t="shared" si="23"/>
        <v>0</v>
      </c>
      <c r="E461" s="199" t="str">
        <f t="shared" si="24"/>
        <v/>
      </c>
    </row>
    <row r="462" spans="1:5" ht="15" hidden="1" x14ac:dyDescent="0.2">
      <c r="A462" s="131"/>
      <c r="B462" s="132"/>
      <c r="C462" s="201"/>
      <c r="D462" s="315">
        <f t="shared" si="23"/>
        <v>0</v>
      </c>
      <c r="E462" s="199" t="str">
        <f t="shared" si="24"/>
        <v/>
      </c>
    </row>
    <row r="463" spans="1:5" ht="15" hidden="1" x14ac:dyDescent="0.2">
      <c r="A463" s="131"/>
      <c r="B463" s="132"/>
      <c r="C463" s="201"/>
      <c r="D463" s="315">
        <f t="shared" si="23"/>
        <v>0</v>
      </c>
      <c r="E463" s="199" t="str">
        <f t="shared" si="24"/>
        <v/>
      </c>
    </row>
    <row r="464" spans="1:5" ht="15" hidden="1" x14ac:dyDescent="0.2">
      <c r="A464" s="131"/>
      <c r="B464" s="132"/>
      <c r="C464" s="201"/>
      <c r="D464" s="315">
        <f t="shared" si="23"/>
        <v>0</v>
      </c>
      <c r="E464" s="199" t="str">
        <f t="shared" si="24"/>
        <v/>
      </c>
    </row>
    <row r="465" spans="1:5" ht="15" hidden="1" x14ac:dyDescent="0.2">
      <c r="A465" s="131"/>
      <c r="B465" s="132"/>
      <c r="C465" s="201"/>
      <c r="D465" s="315">
        <f t="shared" si="23"/>
        <v>0</v>
      </c>
      <c r="E465" s="199" t="str">
        <f t="shared" si="24"/>
        <v/>
      </c>
    </row>
    <row r="466" spans="1:5" ht="15" hidden="1" x14ac:dyDescent="0.2">
      <c r="A466" s="131"/>
      <c r="B466" s="132"/>
      <c r="C466" s="201"/>
      <c r="D466" s="315">
        <f t="shared" si="23"/>
        <v>0</v>
      </c>
      <c r="E466" s="199" t="str">
        <f t="shared" si="24"/>
        <v/>
      </c>
    </row>
    <row r="467" spans="1:5" ht="15" hidden="1" x14ac:dyDescent="0.2">
      <c r="A467" s="131"/>
      <c r="B467" s="132"/>
      <c r="C467" s="201"/>
      <c r="D467" s="315">
        <f t="shared" si="23"/>
        <v>0</v>
      </c>
      <c r="E467" s="199" t="str">
        <f t="shared" si="24"/>
        <v/>
      </c>
    </row>
    <row r="468" spans="1:5" ht="15" hidden="1" x14ac:dyDescent="0.2">
      <c r="A468" s="131"/>
      <c r="B468" s="132"/>
      <c r="C468" s="201"/>
      <c r="D468" s="315">
        <f t="shared" si="23"/>
        <v>0</v>
      </c>
      <c r="E468" s="199" t="str">
        <f t="shared" si="24"/>
        <v/>
      </c>
    </row>
    <row r="469" spans="1:5" ht="15" hidden="1" x14ac:dyDescent="0.2">
      <c r="A469" s="131"/>
      <c r="B469" s="132"/>
      <c r="C469" s="201"/>
      <c r="D469" s="315">
        <f t="shared" si="23"/>
        <v>0</v>
      </c>
      <c r="E469" s="199" t="str">
        <f t="shared" si="24"/>
        <v/>
      </c>
    </row>
    <row r="470" spans="1:5" ht="15" hidden="1" x14ac:dyDescent="0.2">
      <c r="A470" s="131"/>
      <c r="B470" s="132"/>
      <c r="C470" s="201"/>
      <c r="D470" s="315">
        <f t="shared" si="23"/>
        <v>0</v>
      </c>
      <c r="E470" s="199" t="str">
        <f t="shared" si="24"/>
        <v/>
      </c>
    </row>
    <row r="471" spans="1:5" ht="15" hidden="1" x14ac:dyDescent="0.2">
      <c r="A471" s="131"/>
      <c r="B471" s="132"/>
      <c r="C471" s="201"/>
      <c r="D471" s="315">
        <f t="shared" si="23"/>
        <v>0</v>
      </c>
      <c r="E471" s="199" t="str">
        <f t="shared" si="24"/>
        <v/>
      </c>
    </row>
    <row r="472" spans="1:5" ht="15" hidden="1" x14ac:dyDescent="0.2">
      <c r="A472" s="131"/>
      <c r="B472" s="132"/>
      <c r="C472" s="201"/>
      <c r="D472" s="315">
        <f t="shared" si="23"/>
        <v>0</v>
      </c>
      <c r="E472" s="199" t="str">
        <f t="shared" si="24"/>
        <v/>
      </c>
    </row>
    <row r="473" spans="1:5" ht="15" hidden="1" x14ac:dyDescent="0.2">
      <c r="A473" s="131"/>
      <c r="B473" s="132"/>
      <c r="C473" s="201"/>
      <c r="D473" s="315">
        <f t="shared" si="23"/>
        <v>0</v>
      </c>
      <c r="E473" s="199" t="str">
        <f t="shared" si="24"/>
        <v/>
      </c>
    </row>
    <row r="474" spans="1:5" ht="15" hidden="1" x14ac:dyDescent="0.2">
      <c r="A474" s="131"/>
      <c r="B474" s="132"/>
      <c r="C474" s="201"/>
      <c r="D474" s="315">
        <f t="shared" si="23"/>
        <v>0</v>
      </c>
      <c r="E474" s="199" t="str">
        <f t="shared" si="24"/>
        <v/>
      </c>
    </row>
    <row r="475" spans="1:5" ht="15" hidden="1" x14ac:dyDescent="0.2">
      <c r="A475" s="131"/>
      <c r="B475" s="132"/>
      <c r="C475" s="201"/>
      <c r="D475" s="315">
        <f t="shared" si="23"/>
        <v>0</v>
      </c>
      <c r="E475" s="199" t="str">
        <f t="shared" si="24"/>
        <v/>
      </c>
    </row>
    <row r="476" spans="1:5" ht="15" hidden="1" x14ac:dyDescent="0.2">
      <c r="A476" s="131"/>
      <c r="B476" s="132"/>
      <c r="C476" s="201"/>
      <c r="D476" s="315">
        <f t="shared" si="23"/>
        <v>0</v>
      </c>
      <c r="E476" s="199" t="str">
        <f t="shared" si="24"/>
        <v/>
      </c>
    </row>
    <row r="477" spans="1:5" ht="15" hidden="1" x14ac:dyDescent="0.2">
      <c r="A477" s="131"/>
      <c r="B477" s="132"/>
      <c r="C477" s="201"/>
      <c r="D477" s="315">
        <f t="shared" si="23"/>
        <v>0</v>
      </c>
      <c r="E477" s="199" t="str">
        <f t="shared" si="24"/>
        <v/>
      </c>
    </row>
    <row r="478" spans="1:5" ht="15" hidden="1" x14ac:dyDescent="0.2">
      <c r="A478" s="131"/>
      <c r="B478" s="132"/>
      <c r="C478" s="201"/>
      <c r="D478" s="315">
        <f t="shared" si="23"/>
        <v>0</v>
      </c>
      <c r="E478" s="199" t="str">
        <f t="shared" si="24"/>
        <v/>
      </c>
    </row>
    <row r="479" spans="1:5" ht="15" hidden="1" x14ac:dyDescent="0.2">
      <c r="A479" s="131"/>
      <c r="B479" s="132"/>
      <c r="C479" s="201"/>
      <c r="D479" s="315">
        <f t="shared" si="23"/>
        <v>0</v>
      </c>
      <c r="E479" s="199" t="str">
        <f t="shared" si="24"/>
        <v/>
      </c>
    </row>
    <row r="480" spans="1:5" ht="15" hidden="1" x14ac:dyDescent="0.2">
      <c r="A480" s="131"/>
      <c r="B480" s="132"/>
      <c r="C480" s="201"/>
      <c r="D480" s="315">
        <f t="shared" si="23"/>
        <v>0</v>
      </c>
      <c r="E480" s="199" t="str">
        <f t="shared" si="24"/>
        <v/>
      </c>
    </row>
    <row r="481" spans="1:5" ht="15" hidden="1" x14ac:dyDescent="0.2">
      <c r="A481" s="131"/>
      <c r="B481" s="132"/>
      <c r="C481" s="201"/>
      <c r="D481" s="315">
        <f t="shared" si="23"/>
        <v>0</v>
      </c>
      <c r="E481" s="199" t="str">
        <f t="shared" si="24"/>
        <v/>
      </c>
    </row>
    <row r="482" spans="1:5" ht="15" hidden="1" x14ac:dyDescent="0.2">
      <c r="A482" s="131"/>
      <c r="B482" s="132"/>
      <c r="C482" s="201"/>
      <c r="D482" s="315">
        <f t="shared" si="23"/>
        <v>0</v>
      </c>
      <c r="E482" s="199" t="str">
        <f t="shared" si="24"/>
        <v/>
      </c>
    </row>
    <row r="483" spans="1:5" ht="15" hidden="1" x14ac:dyDescent="0.2">
      <c r="A483" s="131"/>
      <c r="B483" s="132"/>
      <c r="C483" s="201"/>
      <c r="D483" s="315">
        <f t="shared" si="23"/>
        <v>0</v>
      </c>
      <c r="E483" s="199" t="str">
        <f t="shared" si="24"/>
        <v/>
      </c>
    </row>
    <row r="484" spans="1:5" ht="15" hidden="1" x14ac:dyDescent="0.2">
      <c r="A484" s="131"/>
      <c r="B484" s="132"/>
      <c r="C484" s="201"/>
      <c r="D484" s="315">
        <f t="shared" si="23"/>
        <v>0</v>
      </c>
      <c r="E484" s="199" t="str">
        <f t="shared" si="24"/>
        <v/>
      </c>
    </row>
    <row r="485" spans="1:5" ht="15" hidden="1" x14ac:dyDescent="0.2">
      <c r="A485" s="131"/>
      <c r="B485" s="132"/>
      <c r="C485" s="201"/>
      <c r="D485" s="315">
        <f t="shared" si="23"/>
        <v>0</v>
      </c>
      <c r="E485" s="199" t="str">
        <f t="shared" si="24"/>
        <v/>
      </c>
    </row>
    <row r="486" spans="1:5" ht="15" hidden="1" x14ac:dyDescent="0.2">
      <c r="A486" s="131"/>
      <c r="B486" s="132"/>
      <c r="C486" s="201"/>
      <c r="D486" s="315">
        <f t="shared" si="23"/>
        <v>0</v>
      </c>
      <c r="E486" s="199" t="str">
        <f t="shared" si="24"/>
        <v/>
      </c>
    </row>
    <row r="487" spans="1:5" ht="15" hidden="1" x14ac:dyDescent="0.2">
      <c r="A487" s="131"/>
      <c r="B487" s="132"/>
      <c r="C487" s="201"/>
      <c r="D487" s="315">
        <f t="shared" si="23"/>
        <v>0</v>
      </c>
      <c r="E487" s="199" t="str">
        <f t="shared" si="24"/>
        <v/>
      </c>
    </row>
    <row r="488" spans="1:5" ht="15" hidden="1" x14ac:dyDescent="0.2">
      <c r="A488" s="131"/>
      <c r="B488" s="132"/>
      <c r="C488" s="201"/>
      <c r="D488" s="315">
        <f t="shared" si="23"/>
        <v>0</v>
      </c>
      <c r="E488" s="199" t="str">
        <f t="shared" si="24"/>
        <v/>
      </c>
    </row>
    <row r="489" spans="1:5" ht="15" hidden="1" x14ac:dyDescent="0.2">
      <c r="A489" s="131"/>
      <c r="B489" s="132"/>
      <c r="C489" s="201"/>
      <c r="D489" s="315">
        <f t="shared" si="23"/>
        <v>0</v>
      </c>
      <c r="E489" s="199" t="str">
        <f t="shared" si="24"/>
        <v/>
      </c>
    </row>
    <row r="490" spans="1:5" ht="15" hidden="1" x14ac:dyDescent="0.2">
      <c r="A490" s="131"/>
      <c r="B490" s="132"/>
      <c r="C490" s="201"/>
      <c r="D490" s="315">
        <f t="shared" si="23"/>
        <v>0</v>
      </c>
      <c r="E490" s="199" t="str">
        <f t="shared" si="24"/>
        <v/>
      </c>
    </row>
    <row r="491" spans="1:5" ht="15" hidden="1" x14ac:dyDescent="0.2">
      <c r="A491" s="131"/>
      <c r="B491" s="132"/>
      <c r="C491" s="201"/>
      <c r="D491" s="315">
        <f t="shared" si="23"/>
        <v>0</v>
      </c>
      <c r="E491" s="199" t="str">
        <f t="shared" si="24"/>
        <v/>
      </c>
    </row>
    <row r="492" spans="1:5" ht="15" hidden="1" x14ac:dyDescent="0.2">
      <c r="A492" s="131"/>
      <c r="B492" s="132"/>
      <c r="C492" s="201"/>
      <c r="D492" s="315">
        <f t="shared" si="23"/>
        <v>0</v>
      </c>
      <c r="E492" s="199" t="str">
        <f t="shared" si="24"/>
        <v/>
      </c>
    </row>
    <row r="493" spans="1:5" ht="15" hidden="1" x14ac:dyDescent="0.2">
      <c r="A493" s="131"/>
      <c r="B493" s="132"/>
      <c r="C493" s="201"/>
      <c r="D493" s="315">
        <f t="shared" ref="D493:D626" si="25">C493*5000</f>
        <v>0</v>
      </c>
      <c r="E493" s="199" t="str">
        <f t="shared" si="24"/>
        <v/>
      </c>
    </row>
    <row r="494" spans="1:5" ht="15" hidden="1" x14ac:dyDescent="0.2">
      <c r="A494" s="131"/>
      <c r="B494" s="132"/>
      <c r="C494" s="201"/>
      <c r="D494" s="315">
        <f t="shared" si="25"/>
        <v>0</v>
      </c>
      <c r="E494" s="199" t="str">
        <f t="shared" si="24"/>
        <v/>
      </c>
    </row>
    <row r="495" spans="1:5" ht="15" hidden="1" x14ac:dyDescent="0.2">
      <c r="A495" s="131"/>
      <c r="B495" s="132"/>
      <c r="C495" s="201"/>
      <c r="D495" s="315">
        <f t="shared" si="25"/>
        <v>0</v>
      </c>
      <c r="E495" s="199" t="str">
        <f t="shared" si="24"/>
        <v/>
      </c>
    </row>
    <row r="496" spans="1:5" ht="15" hidden="1" x14ac:dyDescent="0.2">
      <c r="A496" s="131"/>
      <c r="B496" s="132"/>
      <c r="C496" s="201"/>
      <c r="D496" s="315">
        <f t="shared" si="25"/>
        <v>0</v>
      </c>
      <c r="E496" s="199" t="str">
        <f t="shared" si="24"/>
        <v/>
      </c>
    </row>
    <row r="497" spans="1:5" ht="15" hidden="1" x14ac:dyDescent="0.2">
      <c r="A497" s="131"/>
      <c r="B497" s="132"/>
      <c r="C497" s="201"/>
      <c r="D497" s="315">
        <f t="shared" si="25"/>
        <v>0</v>
      </c>
      <c r="E497" s="199" t="str">
        <f t="shared" si="24"/>
        <v/>
      </c>
    </row>
    <row r="498" spans="1:5" ht="15" hidden="1" x14ac:dyDescent="0.2">
      <c r="A498" s="131"/>
      <c r="B498" s="132"/>
      <c r="C498" s="201"/>
      <c r="D498" s="315">
        <f t="shared" si="25"/>
        <v>0</v>
      </c>
      <c r="E498" s="199" t="str">
        <f t="shared" si="24"/>
        <v/>
      </c>
    </row>
    <row r="499" spans="1:5" ht="15" hidden="1" x14ac:dyDescent="0.2">
      <c r="A499" s="131"/>
      <c r="B499" s="132"/>
      <c r="C499" s="201"/>
      <c r="D499" s="315">
        <f t="shared" si="25"/>
        <v>0</v>
      </c>
      <c r="E499" s="199" t="str">
        <f t="shared" si="24"/>
        <v/>
      </c>
    </row>
    <row r="500" spans="1:5" ht="15" hidden="1" x14ac:dyDescent="0.2">
      <c r="A500" s="131"/>
      <c r="B500" s="132"/>
      <c r="C500" s="201"/>
      <c r="D500" s="315">
        <f t="shared" si="25"/>
        <v>0</v>
      </c>
      <c r="E500" s="199" t="str">
        <f t="shared" si="24"/>
        <v/>
      </c>
    </row>
    <row r="501" spans="1:5" ht="15" hidden="1" x14ac:dyDescent="0.2">
      <c r="A501" s="131"/>
      <c r="B501" s="132"/>
      <c r="C501" s="201"/>
      <c r="D501" s="315">
        <f t="shared" si="25"/>
        <v>0</v>
      </c>
      <c r="E501" s="199" t="str">
        <f t="shared" si="24"/>
        <v/>
      </c>
    </row>
    <row r="502" spans="1:5" ht="15" hidden="1" x14ac:dyDescent="0.2">
      <c r="A502" s="131"/>
      <c r="B502" s="132"/>
      <c r="C502" s="201"/>
      <c r="D502" s="315">
        <f t="shared" si="25"/>
        <v>0</v>
      </c>
      <c r="E502" s="199" t="str">
        <f t="shared" si="24"/>
        <v/>
      </c>
    </row>
    <row r="503" spans="1:5" ht="15" hidden="1" x14ac:dyDescent="0.2">
      <c r="A503" s="131"/>
      <c r="B503" s="132"/>
      <c r="C503" s="201"/>
      <c r="D503" s="315">
        <f t="shared" si="25"/>
        <v>0</v>
      </c>
      <c r="E503" s="199" t="str">
        <f t="shared" si="24"/>
        <v/>
      </c>
    </row>
    <row r="504" spans="1:5" ht="15" hidden="1" x14ac:dyDescent="0.2">
      <c r="A504" s="131"/>
      <c r="B504" s="132"/>
      <c r="C504" s="201"/>
      <c r="D504" s="315">
        <f t="shared" si="25"/>
        <v>0</v>
      </c>
      <c r="E504" s="199" t="str">
        <f t="shared" ref="E504:E567" si="26">IF(OR(A492 &lt;&gt;"", A493 &lt;&gt;"", A494 &lt;&gt;"", A495 &lt;&gt;"", A496&lt;&gt;""),"ja","")</f>
        <v/>
      </c>
    </row>
    <row r="505" spans="1:5" ht="15" hidden="1" x14ac:dyDescent="0.2">
      <c r="A505" s="131"/>
      <c r="B505" s="132"/>
      <c r="C505" s="201"/>
      <c r="D505" s="315">
        <f t="shared" si="25"/>
        <v>0</v>
      </c>
      <c r="E505" s="199" t="str">
        <f t="shared" si="26"/>
        <v/>
      </c>
    </row>
    <row r="506" spans="1:5" ht="15" hidden="1" x14ac:dyDescent="0.2">
      <c r="A506" s="131"/>
      <c r="B506" s="132"/>
      <c r="C506" s="201"/>
      <c r="D506" s="315">
        <f t="shared" si="25"/>
        <v>0</v>
      </c>
      <c r="E506" s="199" t="str">
        <f t="shared" si="26"/>
        <v/>
      </c>
    </row>
    <row r="507" spans="1:5" ht="15" hidden="1" x14ac:dyDescent="0.2">
      <c r="A507" s="131"/>
      <c r="B507" s="132"/>
      <c r="C507" s="201"/>
      <c r="D507" s="315">
        <f t="shared" si="25"/>
        <v>0</v>
      </c>
      <c r="E507" s="199" t="str">
        <f t="shared" si="26"/>
        <v/>
      </c>
    </row>
    <row r="508" spans="1:5" ht="15" hidden="1" x14ac:dyDescent="0.2">
      <c r="A508" s="131"/>
      <c r="B508" s="132"/>
      <c r="C508" s="201"/>
      <c r="D508" s="315">
        <f t="shared" si="25"/>
        <v>0</v>
      </c>
      <c r="E508" s="199" t="str">
        <f t="shared" si="26"/>
        <v/>
      </c>
    </row>
    <row r="509" spans="1:5" ht="15" hidden="1" x14ac:dyDescent="0.2">
      <c r="A509" s="131"/>
      <c r="B509" s="132"/>
      <c r="C509" s="201"/>
      <c r="D509" s="315">
        <f t="shared" si="25"/>
        <v>0</v>
      </c>
      <c r="E509" s="199" t="str">
        <f t="shared" si="26"/>
        <v/>
      </c>
    </row>
    <row r="510" spans="1:5" ht="15" hidden="1" x14ac:dyDescent="0.2">
      <c r="A510" s="131"/>
      <c r="B510" s="132"/>
      <c r="C510" s="201"/>
      <c r="D510" s="315">
        <f t="shared" si="25"/>
        <v>0</v>
      </c>
      <c r="E510" s="199" t="str">
        <f t="shared" si="26"/>
        <v/>
      </c>
    </row>
    <row r="511" spans="1:5" ht="15" hidden="1" x14ac:dyDescent="0.2">
      <c r="A511" s="131"/>
      <c r="B511" s="132"/>
      <c r="C511" s="201"/>
      <c r="D511" s="315">
        <f t="shared" si="25"/>
        <v>0</v>
      </c>
      <c r="E511" s="199" t="str">
        <f t="shared" si="26"/>
        <v/>
      </c>
    </row>
    <row r="512" spans="1:5" ht="15" hidden="1" x14ac:dyDescent="0.2">
      <c r="A512" s="131"/>
      <c r="B512" s="132"/>
      <c r="C512" s="201"/>
      <c r="D512" s="315">
        <f t="shared" si="25"/>
        <v>0</v>
      </c>
      <c r="E512" s="199" t="str">
        <f t="shared" si="26"/>
        <v/>
      </c>
    </row>
    <row r="513" spans="1:6" ht="15" hidden="1" x14ac:dyDescent="0.2">
      <c r="A513" s="131"/>
      <c r="B513" s="132"/>
      <c r="C513" s="201"/>
      <c r="D513" s="315">
        <f t="shared" si="25"/>
        <v>0</v>
      </c>
      <c r="E513" s="199" t="str">
        <f t="shared" si="26"/>
        <v/>
      </c>
    </row>
    <row r="514" spans="1:6" ht="15" hidden="1" x14ac:dyDescent="0.2">
      <c r="A514" s="131"/>
      <c r="B514" s="132"/>
      <c r="C514" s="201"/>
      <c r="D514" s="315">
        <f t="shared" si="25"/>
        <v>0</v>
      </c>
      <c r="E514" s="199" t="str">
        <f t="shared" si="26"/>
        <v/>
      </c>
    </row>
    <row r="515" spans="1:6" ht="15" hidden="1" x14ac:dyDescent="0.2">
      <c r="A515" s="131"/>
      <c r="B515" s="132"/>
      <c r="C515" s="201"/>
      <c r="D515" s="315">
        <f t="shared" si="25"/>
        <v>0</v>
      </c>
      <c r="E515" s="199" t="str">
        <f t="shared" si="26"/>
        <v/>
      </c>
    </row>
    <row r="516" spans="1:6" ht="15" hidden="1" x14ac:dyDescent="0.2">
      <c r="A516" s="131"/>
      <c r="B516" s="132"/>
      <c r="C516" s="201"/>
      <c r="D516" s="315">
        <f t="shared" si="25"/>
        <v>0</v>
      </c>
      <c r="E516" s="199" t="str">
        <f t="shared" si="26"/>
        <v/>
      </c>
    </row>
    <row r="517" spans="1:6" ht="15" hidden="1" x14ac:dyDescent="0.2">
      <c r="A517" s="131"/>
      <c r="B517" s="132"/>
      <c r="C517" s="201"/>
      <c r="D517" s="315">
        <f t="shared" si="25"/>
        <v>0</v>
      </c>
      <c r="E517" s="199" t="str">
        <f t="shared" si="26"/>
        <v/>
      </c>
    </row>
    <row r="518" spans="1:6" ht="15" hidden="1" x14ac:dyDescent="0.2">
      <c r="A518" s="131"/>
      <c r="B518" s="132"/>
      <c r="C518" s="201"/>
      <c r="D518" s="315">
        <f t="shared" si="25"/>
        <v>0</v>
      </c>
      <c r="E518" s="199" t="str">
        <f t="shared" si="26"/>
        <v/>
      </c>
    </row>
    <row r="519" spans="1:6" ht="15" hidden="1" x14ac:dyDescent="0.2">
      <c r="A519" s="131"/>
      <c r="B519" s="132"/>
      <c r="C519" s="201"/>
      <c r="D519" s="315">
        <f t="shared" si="25"/>
        <v>0</v>
      </c>
      <c r="E519" s="199" t="str">
        <f t="shared" si="26"/>
        <v/>
      </c>
    </row>
    <row r="520" spans="1:6" ht="15" hidden="1" x14ac:dyDescent="0.2">
      <c r="A520" s="131"/>
      <c r="B520" s="132"/>
      <c r="C520" s="201"/>
      <c r="D520" s="315">
        <f t="shared" si="25"/>
        <v>0</v>
      </c>
      <c r="E520" s="199" t="str">
        <f t="shared" si="26"/>
        <v/>
      </c>
    </row>
    <row r="521" spans="1:6" ht="15" hidden="1" x14ac:dyDescent="0.2">
      <c r="A521" s="131"/>
      <c r="B521" s="132"/>
      <c r="C521" s="201"/>
      <c r="D521" s="315">
        <f t="shared" ref="D521" si="27">C521*5000</f>
        <v>0</v>
      </c>
      <c r="E521" s="199" t="str">
        <f t="shared" si="26"/>
        <v/>
      </c>
      <c r="F521" s="255"/>
    </row>
    <row r="522" spans="1:6" ht="15" hidden="1" x14ac:dyDescent="0.2">
      <c r="A522" s="131"/>
      <c r="B522" s="132"/>
      <c r="C522" s="201"/>
      <c r="D522" s="315">
        <f t="shared" ref="D522:D585" si="28">C522*5000</f>
        <v>0</v>
      </c>
      <c r="E522" s="199" t="str">
        <f t="shared" si="26"/>
        <v/>
      </c>
      <c r="F522" s="255"/>
    </row>
    <row r="523" spans="1:6" ht="15" hidden="1" x14ac:dyDescent="0.2">
      <c r="A523" s="131"/>
      <c r="B523" s="132"/>
      <c r="C523" s="201"/>
      <c r="D523" s="315">
        <f t="shared" si="28"/>
        <v>0</v>
      </c>
      <c r="E523" s="199" t="str">
        <f t="shared" si="26"/>
        <v/>
      </c>
      <c r="F523" s="255"/>
    </row>
    <row r="524" spans="1:6" ht="15" hidden="1" x14ac:dyDescent="0.2">
      <c r="A524" s="131"/>
      <c r="B524" s="132"/>
      <c r="C524" s="201"/>
      <c r="D524" s="315">
        <f t="shared" si="28"/>
        <v>0</v>
      </c>
      <c r="E524" s="199" t="str">
        <f t="shared" si="26"/>
        <v/>
      </c>
      <c r="F524" s="255"/>
    </row>
    <row r="525" spans="1:6" ht="15" hidden="1" x14ac:dyDescent="0.2">
      <c r="A525" s="131"/>
      <c r="B525" s="132"/>
      <c r="C525" s="201"/>
      <c r="D525" s="315">
        <f t="shared" si="28"/>
        <v>0</v>
      </c>
      <c r="E525" s="199" t="str">
        <f t="shared" si="26"/>
        <v/>
      </c>
      <c r="F525" s="255"/>
    </row>
    <row r="526" spans="1:6" ht="15" hidden="1" x14ac:dyDescent="0.2">
      <c r="A526" s="131"/>
      <c r="B526" s="132"/>
      <c r="C526" s="201"/>
      <c r="D526" s="315">
        <f t="shared" si="28"/>
        <v>0</v>
      </c>
      <c r="E526" s="199" t="str">
        <f t="shared" si="26"/>
        <v/>
      </c>
      <c r="F526" s="255"/>
    </row>
    <row r="527" spans="1:6" ht="15" hidden="1" x14ac:dyDescent="0.2">
      <c r="A527" s="131"/>
      <c r="B527" s="132"/>
      <c r="C527" s="201"/>
      <c r="D527" s="315">
        <f t="shared" si="28"/>
        <v>0</v>
      </c>
      <c r="E527" s="276" t="str">
        <f t="shared" si="26"/>
        <v/>
      </c>
      <c r="F527" s="255"/>
    </row>
    <row r="528" spans="1:6" ht="15" hidden="1" x14ac:dyDescent="0.2">
      <c r="A528" s="131"/>
      <c r="B528" s="132"/>
      <c r="C528" s="201"/>
      <c r="D528" s="315">
        <f t="shared" si="28"/>
        <v>0</v>
      </c>
      <c r="E528" s="276" t="str">
        <f t="shared" si="26"/>
        <v/>
      </c>
      <c r="F528" s="255"/>
    </row>
    <row r="529" spans="1:6" ht="15" hidden="1" x14ac:dyDescent="0.2">
      <c r="A529" s="131"/>
      <c r="B529" s="132"/>
      <c r="C529" s="201"/>
      <c r="D529" s="315">
        <f t="shared" si="28"/>
        <v>0</v>
      </c>
      <c r="E529" s="276" t="str">
        <f t="shared" si="26"/>
        <v/>
      </c>
      <c r="F529" s="255"/>
    </row>
    <row r="530" spans="1:6" ht="15" hidden="1" x14ac:dyDescent="0.2">
      <c r="A530" s="131"/>
      <c r="B530" s="132"/>
      <c r="C530" s="201"/>
      <c r="D530" s="315">
        <f t="shared" si="28"/>
        <v>0</v>
      </c>
      <c r="E530" s="276" t="str">
        <f t="shared" si="26"/>
        <v/>
      </c>
      <c r="F530" s="255"/>
    </row>
    <row r="531" spans="1:6" ht="15" hidden="1" x14ac:dyDescent="0.2">
      <c r="A531" s="131"/>
      <c r="B531" s="132"/>
      <c r="C531" s="201"/>
      <c r="D531" s="315">
        <f t="shared" si="28"/>
        <v>0</v>
      </c>
      <c r="E531" s="276" t="str">
        <f t="shared" si="26"/>
        <v/>
      </c>
      <c r="F531" s="255"/>
    </row>
    <row r="532" spans="1:6" ht="15" hidden="1" x14ac:dyDescent="0.2">
      <c r="A532" s="131"/>
      <c r="B532" s="132"/>
      <c r="C532" s="201"/>
      <c r="D532" s="315">
        <f t="shared" si="28"/>
        <v>0</v>
      </c>
      <c r="E532" s="276" t="str">
        <f t="shared" si="26"/>
        <v/>
      </c>
      <c r="F532" s="255"/>
    </row>
    <row r="533" spans="1:6" ht="15" hidden="1" x14ac:dyDescent="0.2">
      <c r="A533" s="131"/>
      <c r="B533" s="132"/>
      <c r="C533" s="201"/>
      <c r="D533" s="315">
        <f t="shared" si="28"/>
        <v>0</v>
      </c>
      <c r="E533" s="276" t="str">
        <f t="shared" si="26"/>
        <v/>
      </c>
      <c r="F533" s="255"/>
    </row>
    <row r="534" spans="1:6" ht="15" hidden="1" x14ac:dyDescent="0.2">
      <c r="A534" s="131"/>
      <c r="B534" s="132"/>
      <c r="C534" s="201"/>
      <c r="D534" s="315">
        <f t="shared" si="28"/>
        <v>0</v>
      </c>
      <c r="E534" s="276" t="str">
        <f t="shared" si="26"/>
        <v/>
      </c>
      <c r="F534" s="255"/>
    </row>
    <row r="535" spans="1:6" ht="15" hidden="1" x14ac:dyDescent="0.2">
      <c r="A535" s="131"/>
      <c r="B535" s="132"/>
      <c r="C535" s="201"/>
      <c r="D535" s="315">
        <f t="shared" si="28"/>
        <v>0</v>
      </c>
      <c r="E535" s="276" t="str">
        <f t="shared" si="26"/>
        <v/>
      </c>
      <c r="F535" s="255"/>
    </row>
    <row r="536" spans="1:6" ht="15" hidden="1" x14ac:dyDescent="0.2">
      <c r="A536" s="131"/>
      <c r="B536" s="132"/>
      <c r="C536" s="201"/>
      <c r="D536" s="315">
        <f t="shared" si="28"/>
        <v>0</v>
      </c>
      <c r="E536" s="276" t="str">
        <f t="shared" si="26"/>
        <v/>
      </c>
      <c r="F536" s="255"/>
    </row>
    <row r="537" spans="1:6" ht="15" hidden="1" x14ac:dyDescent="0.2">
      <c r="A537" s="131"/>
      <c r="B537" s="132"/>
      <c r="C537" s="201"/>
      <c r="D537" s="315">
        <f t="shared" si="28"/>
        <v>0</v>
      </c>
      <c r="E537" s="276" t="str">
        <f t="shared" si="26"/>
        <v/>
      </c>
      <c r="F537" s="255"/>
    </row>
    <row r="538" spans="1:6" ht="15" hidden="1" x14ac:dyDescent="0.2">
      <c r="A538" s="131"/>
      <c r="B538" s="132"/>
      <c r="C538" s="201"/>
      <c r="D538" s="315">
        <f t="shared" si="28"/>
        <v>0</v>
      </c>
      <c r="E538" s="276" t="str">
        <f t="shared" si="26"/>
        <v/>
      </c>
      <c r="F538" s="255"/>
    </row>
    <row r="539" spans="1:6" ht="15" hidden="1" x14ac:dyDescent="0.2">
      <c r="A539" s="131"/>
      <c r="B539" s="132"/>
      <c r="C539" s="201"/>
      <c r="D539" s="315">
        <f t="shared" si="28"/>
        <v>0</v>
      </c>
      <c r="E539" s="276" t="str">
        <f t="shared" si="26"/>
        <v/>
      </c>
      <c r="F539" s="255"/>
    </row>
    <row r="540" spans="1:6" ht="15" hidden="1" x14ac:dyDescent="0.2">
      <c r="A540" s="131"/>
      <c r="B540" s="132"/>
      <c r="C540" s="201"/>
      <c r="D540" s="315">
        <f t="shared" si="28"/>
        <v>0</v>
      </c>
      <c r="E540" s="276" t="str">
        <f t="shared" si="26"/>
        <v/>
      </c>
      <c r="F540" s="255"/>
    </row>
    <row r="541" spans="1:6" ht="15" hidden="1" x14ac:dyDescent="0.2">
      <c r="A541" s="131"/>
      <c r="B541" s="132"/>
      <c r="C541" s="201"/>
      <c r="D541" s="315">
        <f t="shared" si="28"/>
        <v>0</v>
      </c>
      <c r="E541" s="276" t="str">
        <f t="shared" si="26"/>
        <v/>
      </c>
      <c r="F541" s="255"/>
    </row>
    <row r="542" spans="1:6" ht="15" hidden="1" x14ac:dyDescent="0.2">
      <c r="A542" s="131"/>
      <c r="B542" s="132"/>
      <c r="C542" s="201"/>
      <c r="D542" s="315">
        <f t="shared" si="28"/>
        <v>0</v>
      </c>
      <c r="E542" s="276" t="str">
        <f t="shared" si="26"/>
        <v/>
      </c>
      <c r="F542" s="255"/>
    </row>
    <row r="543" spans="1:6" ht="15" hidden="1" x14ac:dyDescent="0.2">
      <c r="A543" s="131"/>
      <c r="B543" s="132"/>
      <c r="C543" s="201"/>
      <c r="D543" s="315">
        <f t="shared" si="28"/>
        <v>0</v>
      </c>
      <c r="E543" s="276" t="str">
        <f t="shared" si="26"/>
        <v/>
      </c>
      <c r="F543" s="255"/>
    </row>
    <row r="544" spans="1:6" ht="15" hidden="1" x14ac:dyDescent="0.2">
      <c r="A544" s="131"/>
      <c r="B544" s="132"/>
      <c r="C544" s="201"/>
      <c r="D544" s="315">
        <f t="shared" si="28"/>
        <v>0</v>
      </c>
      <c r="E544" s="276" t="str">
        <f t="shared" si="26"/>
        <v/>
      </c>
      <c r="F544" s="255"/>
    </row>
    <row r="545" spans="1:6" ht="15" hidden="1" x14ac:dyDescent="0.2">
      <c r="A545" s="131"/>
      <c r="B545" s="132"/>
      <c r="C545" s="201"/>
      <c r="D545" s="315">
        <f t="shared" si="28"/>
        <v>0</v>
      </c>
      <c r="E545" s="276" t="str">
        <f t="shared" si="26"/>
        <v/>
      </c>
      <c r="F545" s="255"/>
    </row>
    <row r="546" spans="1:6" ht="15" hidden="1" x14ac:dyDescent="0.2">
      <c r="A546" s="131"/>
      <c r="B546" s="132"/>
      <c r="C546" s="201"/>
      <c r="D546" s="315">
        <f t="shared" si="28"/>
        <v>0</v>
      </c>
      <c r="E546" s="276" t="str">
        <f t="shared" si="26"/>
        <v/>
      </c>
      <c r="F546" s="255"/>
    </row>
    <row r="547" spans="1:6" ht="15" hidden="1" x14ac:dyDescent="0.2">
      <c r="A547" s="131"/>
      <c r="B547" s="132"/>
      <c r="C547" s="201"/>
      <c r="D547" s="315">
        <f t="shared" si="28"/>
        <v>0</v>
      </c>
      <c r="E547" s="276" t="str">
        <f t="shared" si="26"/>
        <v/>
      </c>
      <c r="F547" s="255"/>
    </row>
    <row r="548" spans="1:6" ht="15" hidden="1" x14ac:dyDescent="0.2">
      <c r="A548" s="131"/>
      <c r="B548" s="132"/>
      <c r="C548" s="201"/>
      <c r="D548" s="315">
        <f t="shared" si="28"/>
        <v>0</v>
      </c>
      <c r="E548" s="276" t="str">
        <f t="shared" si="26"/>
        <v/>
      </c>
      <c r="F548" s="255"/>
    </row>
    <row r="549" spans="1:6" ht="15" hidden="1" x14ac:dyDescent="0.2">
      <c r="A549" s="131"/>
      <c r="B549" s="132"/>
      <c r="C549" s="201"/>
      <c r="D549" s="315">
        <f t="shared" si="28"/>
        <v>0</v>
      </c>
      <c r="E549" s="276" t="str">
        <f t="shared" si="26"/>
        <v/>
      </c>
      <c r="F549" s="255"/>
    </row>
    <row r="550" spans="1:6" ht="15" hidden="1" x14ac:dyDescent="0.2">
      <c r="A550" s="131"/>
      <c r="B550" s="132"/>
      <c r="C550" s="201"/>
      <c r="D550" s="315">
        <f t="shared" si="28"/>
        <v>0</v>
      </c>
      <c r="E550" s="276" t="str">
        <f t="shared" si="26"/>
        <v/>
      </c>
      <c r="F550" s="255"/>
    </row>
    <row r="551" spans="1:6" ht="15" hidden="1" x14ac:dyDescent="0.2">
      <c r="A551" s="131"/>
      <c r="B551" s="132"/>
      <c r="C551" s="201"/>
      <c r="D551" s="315">
        <f t="shared" si="28"/>
        <v>0</v>
      </c>
      <c r="E551" s="276" t="str">
        <f t="shared" si="26"/>
        <v/>
      </c>
      <c r="F551" s="255"/>
    </row>
    <row r="552" spans="1:6" ht="15" hidden="1" x14ac:dyDescent="0.2">
      <c r="A552" s="131"/>
      <c r="B552" s="132"/>
      <c r="C552" s="201"/>
      <c r="D552" s="315">
        <f t="shared" si="28"/>
        <v>0</v>
      </c>
      <c r="E552" s="276" t="str">
        <f t="shared" si="26"/>
        <v/>
      </c>
      <c r="F552" s="255"/>
    </row>
    <row r="553" spans="1:6" ht="15" hidden="1" x14ac:dyDescent="0.2">
      <c r="A553" s="131"/>
      <c r="B553" s="132"/>
      <c r="C553" s="201"/>
      <c r="D553" s="315">
        <f t="shared" si="28"/>
        <v>0</v>
      </c>
      <c r="E553" s="276" t="str">
        <f t="shared" si="26"/>
        <v/>
      </c>
      <c r="F553" s="255"/>
    </row>
    <row r="554" spans="1:6" ht="15" hidden="1" x14ac:dyDescent="0.2">
      <c r="A554" s="131"/>
      <c r="B554" s="132"/>
      <c r="C554" s="201"/>
      <c r="D554" s="315">
        <f t="shared" si="28"/>
        <v>0</v>
      </c>
      <c r="E554" s="276" t="str">
        <f t="shared" si="26"/>
        <v/>
      </c>
      <c r="F554" s="255"/>
    </row>
    <row r="555" spans="1:6" ht="15" hidden="1" x14ac:dyDescent="0.2">
      <c r="A555" s="131"/>
      <c r="B555" s="132"/>
      <c r="C555" s="201"/>
      <c r="D555" s="315">
        <f t="shared" si="28"/>
        <v>0</v>
      </c>
      <c r="E555" s="276" t="str">
        <f t="shared" si="26"/>
        <v/>
      </c>
      <c r="F555" s="255"/>
    </row>
    <row r="556" spans="1:6" ht="15" hidden="1" x14ac:dyDescent="0.2">
      <c r="A556" s="131"/>
      <c r="B556" s="132"/>
      <c r="C556" s="201"/>
      <c r="D556" s="315">
        <f t="shared" si="28"/>
        <v>0</v>
      </c>
      <c r="E556" s="276" t="str">
        <f t="shared" si="26"/>
        <v/>
      </c>
      <c r="F556" s="255"/>
    </row>
    <row r="557" spans="1:6" ht="15" hidden="1" x14ac:dyDescent="0.2">
      <c r="A557" s="131"/>
      <c r="B557" s="132"/>
      <c r="C557" s="201"/>
      <c r="D557" s="315">
        <f t="shared" si="28"/>
        <v>0</v>
      </c>
      <c r="E557" s="276" t="str">
        <f t="shared" si="26"/>
        <v/>
      </c>
      <c r="F557" s="255"/>
    </row>
    <row r="558" spans="1:6" ht="15" hidden="1" x14ac:dyDescent="0.2">
      <c r="A558" s="131"/>
      <c r="B558" s="132"/>
      <c r="C558" s="201"/>
      <c r="D558" s="315">
        <f t="shared" si="28"/>
        <v>0</v>
      </c>
      <c r="E558" s="276" t="str">
        <f t="shared" si="26"/>
        <v/>
      </c>
      <c r="F558" s="255"/>
    </row>
    <row r="559" spans="1:6" ht="15" hidden="1" x14ac:dyDescent="0.2">
      <c r="A559" s="131"/>
      <c r="B559" s="132"/>
      <c r="C559" s="201"/>
      <c r="D559" s="315">
        <f t="shared" si="28"/>
        <v>0</v>
      </c>
      <c r="E559" s="276" t="str">
        <f t="shared" si="26"/>
        <v/>
      </c>
      <c r="F559" s="255"/>
    </row>
    <row r="560" spans="1:6" ht="15" hidden="1" x14ac:dyDescent="0.2">
      <c r="A560" s="131"/>
      <c r="B560" s="132"/>
      <c r="C560" s="201"/>
      <c r="D560" s="315">
        <f t="shared" si="28"/>
        <v>0</v>
      </c>
      <c r="E560" s="276" t="str">
        <f t="shared" si="26"/>
        <v/>
      </c>
      <c r="F560" s="255"/>
    </row>
    <row r="561" spans="1:6" ht="15" hidden="1" x14ac:dyDescent="0.2">
      <c r="A561" s="131"/>
      <c r="B561" s="132"/>
      <c r="C561" s="201"/>
      <c r="D561" s="315">
        <f t="shared" si="28"/>
        <v>0</v>
      </c>
      <c r="E561" s="276" t="str">
        <f t="shared" si="26"/>
        <v/>
      </c>
      <c r="F561" s="255"/>
    </row>
    <row r="562" spans="1:6" ht="15" hidden="1" x14ac:dyDescent="0.2">
      <c r="A562" s="131"/>
      <c r="B562" s="132"/>
      <c r="C562" s="201"/>
      <c r="D562" s="315">
        <f t="shared" si="28"/>
        <v>0</v>
      </c>
      <c r="E562" s="276" t="str">
        <f t="shared" si="26"/>
        <v/>
      </c>
      <c r="F562" s="255"/>
    </row>
    <row r="563" spans="1:6" ht="15" hidden="1" x14ac:dyDescent="0.2">
      <c r="A563" s="131"/>
      <c r="B563" s="132"/>
      <c r="C563" s="201"/>
      <c r="D563" s="315">
        <f t="shared" si="28"/>
        <v>0</v>
      </c>
      <c r="E563" s="276" t="str">
        <f t="shared" si="26"/>
        <v/>
      </c>
      <c r="F563" s="255"/>
    </row>
    <row r="564" spans="1:6" ht="15" hidden="1" x14ac:dyDescent="0.2">
      <c r="A564" s="131"/>
      <c r="B564" s="132"/>
      <c r="C564" s="201"/>
      <c r="D564" s="315">
        <f t="shared" si="28"/>
        <v>0</v>
      </c>
      <c r="E564" s="276" t="str">
        <f t="shared" si="26"/>
        <v/>
      </c>
      <c r="F564" s="255"/>
    </row>
    <row r="565" spans="1:6" ht="15" hidden="1" x14ac:dyDescent="0.2">
      <c r="A565" s="131"/>
      <c r="B565" s="132"/>
      <c r="C565" s="201"/>
      <c r="D565" s="315">
        <f t="shared" si="28"/>
        <v>0</v>
      </c>
      <c r="E565" s="276" t="str">
        <f t="shared" si="26"/>
        <v/>
      </c>
      <c r="F565" s="255"/>
    </row>
    <row r="566" spans="1:6" ht="15" hidden="1" x14ac:dyDescent="0.2">
      <c r="A566" s="131"/>
      <c r="B566" s="132"/>
      <c r="C566" s="201"/>
      <c r="D566" s="315">
        <f t="shared" si="28"/>
        <v>0</v>
      </c>
      <c r="E566" s="276" t="str">
        <f t="shared" si="26"/>
        <v/>
      </c>
      <c r="F566" s="255"/>
    </row>
    <row r="567" spans="1:6" ht="15" hidden="1" x14ac:dyDescent="0.2">
      <c r="A567" s="131"/>
      <c r="B567" s="132"/>
      <c r="C567" s="201"/>
      <c r="D567" s="315">
        <f t="shared" si="28"/>
        <v>0</v>
      </c>
      <c r="E567" s="276" t="str">
        <f t="shared" si="26"/>
        <v/>
      </c>
      <c r="F567" s="255"/>
    </row>
    <row r="568" spans="1:6" ht="15" hidden="1" x14ac:dyDescent="0.2">
      <c r="A568" s="131"/>
      <c r="B568" s="132"/>
      <c r="C568" s="201"/>
      <c r="D568" s="315">
        <f t="shared" si="28"/>
        <v>0</v>
      </c>
      <c r="E568" s="276" t="str">
        <f t="shared" ref="E568:E626" si="29">IF(OR(A556 &lt;&gt;"", A557 &lt;&gt;"", A558 &lt;&gt;"", A559 &lt;&gt;"", A560&lt;&gt;""),"ja","")</f>
        <v/>
      </c>
      <c r="F568" s="255"/>
    </row>
    <row r="569" spans="1:6" ht="15" hidden="1" x14ac:dyDescent="0.2">
      <c r="A569" s="131"/>
      <c r="B569" s="132"/>
      <c r="C569" s="201"/>
      <c r="D569" s="315">
        <f t="shared" si="28"/>
        <v>0</v>
      </c>
      <c r="E569" s="276" t="str">
        <f t="shared" si="29"/>
        <v/>
      </c>
      <c r="F569" s="255"/>
    </row>
    <row r="570" spans="1:6" ht="15" hidden="1" x14ac:dyDescent="0.2">
      <c r="A570" s="131"/>
      <c r="B570" s="132"/>
      <c r="C570" s="201"/>
      <c r="D570" s="315">
        <f t="shared" si="28"/>
        <v>0</v>
      </c>
      <c r="E570" s="276" t="str">
        <f t="shared" si="29"/>
        <v/>
      </c>
      <c r="F570" s="255"/>
    </row>
    <row r="571" spans="1:6" ht="15" hidden="1" x14ac:dyDescent="0.2">
      <c r="A571" s="131"/>
      <c r="B571" s="132"/>
      <c r="C571" s="201"/>
      <c r="D571" s="315">
        <f t="shared" si="28"/>
        <v>0</v>
      </c>
      <c r="E571" s="276" t="str">
        <f t="shared" si="29"/>
        <v/>
      </c>
      <c r="F571" s="255"/>
    </row>
    <row r="572" spans="1:6" ht="15" hidden="1" x14ac:dyDescent="0.2">
      <c r="A572" s="131"/>
      <c r="B572" s="132"/>
      <c r="C572" s="201"/>
      <c r="D572" s="315">
        <f t="shared" si="28"/>
        <v>0</v>
      </c>
      <c r="E572" s="276" t="str">
        <f t="shared" si="29"/>
        <v/>
      </c>
      <c r="F572" s="255"/>
    </row>
    <row r="573" spans="1:6" ht="15" hidden="1" x14ac:dyDescent="0.2">
      <c r="A573" s="131"/>
      <c r="B573" s="132"/>
      <c r="C573" s="201"/>
      <c r="D573" s="315">
        <f t="shared" si="28"/>
        <v>0</v>
      </c>
      <c r="E573" s="276" t="str">
        <f t="shared" si="29"/>
        <v/>
      </c>
      <c r="F573" s="255"/>
    </row>
    <row r="574" spans="1:6" ht="15" hidden="1" x14ac:dyDescent="0.2">
      <c r="A574" s="131"/>
      <c r="B574" s="132"/>
      <c r="C574" s="201"/>
      <c r="D574" s="315">
        <f t="shared" si="28"/>
        <v>0</v>
      </c>
      <c r="E574" s="276" t="str">
        <f t="shared" si="29"/>
        <v/>
      </c>
      <c r="F574" s="255"/>
    </row>
    <row r="575" spans="1:6" ht="15" hidden="1" x14ac:dyDescent="0.2">
      <c r="A575" s="131"/>
      <c r="B575" s="132"/>
      <c r="C575" s="201"/>
      <c r="D575" s="315">
        <f t="shared" si="28"/>
        <v>0</v>
      </c>
      <c r="E575" s="276" t="str">
        <f t="shared" si="29"/>
        <v/>
      </c>
      <c r="F575" s="255"/>
    </row>
    <row r="576" spans="1:6" ht="15" hidden="1" x14ac:dyDescent="0.2">
      <c r="A576" s="131"/>
      <c r="B576" s="132"/>
      <c r="C576" s="201"/>
      <c r="D576" s="315">
        <f t="shared" si="28"/>
        <v>0</v>
      </c>
      <c r="E576" s="276" t="str">
        <f t="shared" si="29"/>
        <v/>
      </c>
      <c r="F576" s="255"/>
    </row>
    <row r="577" spans="1:6" ht="15" hidden="1" x14ac:dyDescent="0.2">
      <c r="A577" s="131"/>
      <c r="B577" s="132"/>
      <c r="C577" s="201"/>
      <c r="D577" s="315">
        <f t="shared" si="28"/>
        <v>0</v>
      </c>
      <c r="E577" s="276" t="str">
        <f t="shared" si="29"/>
        <v/>
      </c>
      <c r="F577" s="255"/>
    </row>
    <row r="578" spans="1:6" ht="15" hidden="1" x14ac:dyDescent="0.2">
      <c r="A578" s="131"/>
      <c r="B578" s="132"/>
      <c r="C578" s="201"/>
      <c r="D578" s="315">
        <f t="shared" si="28"/>
        <v>0</v>
      </c>
      <c r="E578" s="276" t="str">
        <f t="shared" si="29"/>
        <v/>
      </c>
      <c r="F578" s="255"/>
    </row>
    <row r="579" spans="1:6" ht="15" hidden="1" x14ac:dyDescent="0.2">
      <c r="A579" s="131"/>
      <c r="B579" s="132"/>
      <c r="C579" s="201"/>
      <c r="D579" s="315">
        <f t="shared" si="28"/>
        <v>0</v>
      </c>
      <c r="E579" s="276" t="str">
        <f t="shared" si="29"/>
        <v/>
      </c>
      <c r="F579" s="255"/>
    </row>
    <row r="580" spans="1:6" ht="15" hidden="1" x14ac:dyDescent="0.2">
      <c r="A580" s="131"/>
      <c r="B580" s="132"/>
      <c r="C580" s="201"/>
      <c r="D580" s="315">
        <f t="shared" si="28"/>
        <v>0</v>
      </c>
      <c r="E580" s="276" t="str">
        <f t="shared" si="29"/>
        <v/>
      </c>
      <c r="F580" s="255"/>
    </row>
    <row r="581" spans="1:6" ht="15" hidden="1" x14ac:dyDescent="0.2">
      <c r="A581" s="131"/>
      <c r="B581" s="132"/>
      <c r="C581" s="201"/>
      <c r="D581" s="315">
        <f t="shared" si="28"/>
        <v>0</v>
      </c>
      <c r="E581" s="276" t="str">
        <f t="shared" si="29"/>
        <v/>
      </c>
      <c r="F581" s="255"/>
    </row>
    <row r="582" spans="1:6" ht="15" hidden="1" x14ac:dyDescent="0.2">
      <c r="A582" s="131"/>
      <c r="B582" s="132"/>
      <c r="C582" s="201"/>
      <c r="D582" s="315">
        <f t="shared" si="28"/>
        <v>0</v>
      </c>
      <c r="E582" s="276" t="str">
        <f t="shared" si="29"/>
        <v/>
      </c>
      <c r="F582" s="255"/>
    </row>
    <row r="583" spans="1:6" ht="15" hidden="1" x14ac:dyDescent="0.2">
      <c r="A583" s="131"/>
      <c r="B583" s="132"/>
      <c r="C583" s="201"/>
      <c r="D583" s="315">
        <f t="shared" si="28"/>
        <v>0</v>
      </c>
      <c r="E583" s="276" t="str">
        <f t="shared" si="29"/>
        <v/>
      </c>
      <c r="F583" s="255"/>
    </row>
    <row r="584" spans="1:6" ht="15" hidden="1" x14ac:dyDescent="0.2">
      <c r="A584" s="131"/>
      <c r="B584" s="132"/>
      <c r="C584" s="201"/>
      <c r="D584" s="315">
        <f t="shared" si="28"/>
        <v>0</v>
      </c>
      <c r="E584" s="276" t="str">
        <f t="shared" si="29"/>
        <v/>
      </c>
      <c r="F584" s="255"/>
    </row>
    <row r="585" spans="1:6" ht="15" hidden="1" x14ac:dyDescent="0.2">
      <c r="A585" s="131"/>
      <c r="B585" s="132"/>
      <c r="C585" s="201"/>
      <c r="D585" s="315">
        <f t="shared" si="28"/>
        <v>0</v>
      </c>
      <c r="E585" s="276" t="str">
        <f>IF(OR(A573 &lt;&gt;"", A574 &lt;&gt;"", A575 &lt;&gt;"", A576 &lt;&gt;"", A577&lt;&gt;""),"ja","")</f>
        <v/>
      </c>
      <c r="F585" s="255"/>
    </row>
    <row r="586" spans="1:6" ht="15" hidden="1" x14ac:dyDescent="0.2">
      <c r="A586" s="131"/>
      <c r="B586" s="132"/>
      <c r="C586" s="201"/>
      <c r="D586" s="315">
        <f t="shared" ref="D586:D605" si="30">C586*5000</f>
        <v>0</v>
      </c>
      <c r="E586" s="276" t="str">
        <f t="shared" si="29"/>
        <v/>
      </c>
      <c r="F586" s="255"/>
    </row>
    <row r="587" spans="1:6" ht="15" hidden="1" x14ac:dyDescent="0.2">
      <c r="A587" s="131"/>
      <c r="B587" s="132"/>
      <c r="C587" s="201"/>
      <c r="D587" s="315">
        <f t="shared" si="30"/>
        <v>0</v>
      </c>
      <c r="E587" s="276" t="str">
        <f t="shared" si="29"/>
        <v/>
      </c>
      <c r="F587" s="255"/>
    </row>
    <row r="588" spans="1:6" ht="15" hidden="1" x14ac:dyDescent="0.2">
      <c r="A588" s="131"/>
      <c r="B588" s="132"/>
      <c r="C588" s="201"/>
      <c r="D588" s="315">
        <f t="shared" si="30"/>
        <v>0</v>
      </c>
      <c r="E588" s="276" t="str">
        <f t="shared" si="29"/>
        <v/>
      </c>
      <c r="F588" s="255"/>
    </row>
    <row r="589" spans="1:6" ht="15" hidden="1" x14ac:dyDescent="0.2">
      <c r="A589" s="131"/>
      <c r="B589" s="132"/>
      <c r="C589" s="201"/>
      <c r="D589" s="315">
        <f t="shared" si="30"/>
        <v>0</v>
      </c>
      <c r="E589" s="276" t="str">
        <f t="shared" si="29"/>
        <v/>
      </c>
      <c r="F589" s="255"/>
    </row>
    <row r="590" spans="1:6" ht="15" hidden="1" x14ac:dyDescent="0.2">
      <c r="A590" s="131"/>
      <c r="B590" s="132"/>
      <c r="C590" s="201"/>
      <c r="D590" s="315">
        <f t="shared" si="30"/>
        <v>0</v>
      </c>
      <c r="E590" s="276" t="str">
        <f t="shared" si="29"/>
        <v/>
      </c>
      <c r="F590" s="255"/>
    </row>
    <row r="591" spans="1:6" ht="15" hidden="1" x14ac:dyDescent="0.2">
      <c r="A591" s="131"/>
      <c r="B591" s="132"/>
      <c r="C591" s="201"/>
      <c r="D591" s="315">
        <f t="shared" si="30"/>
        <v>0</v>
      </c>
      <c r="E591" s="276" t="str">
        <f t="shared" si="29"/>
        <v/>
      </c>
      <c r="F591" s="255"/>
    </row>
    <row r="592" spans="1:6" ht="15" hidden="1" x14ac:dyDescent="0.2">
      <c r="A592" s="131"/>
      <c r="B592" s="132"/>
      <c r="C592" s="201"/>
      <c r="D592" s="315">
        <f t="shared" si="30"/>
        <v>0</v>
      </c>
      <c r="E592" s="276" t="str">
        <f t="shared" si="29"/>
        <v/>
      </c>
      <c r="F592" s="255"/>
    </row>
    <row r="593" spans="1:6" ht="15" hidden="1" x14ac:dyDescent="0.2">
      <c r="A593" s="131"/>
      <c r="B593" s="132"/>
      <c r="C593" s="201"/>
      <c r="D593" s="315">
        <f t="shared" si="30"/>
        <v>0</v>
      </c>
      <c r="E593" s="276" t="str">
        <f t="shared" si="29"/>
        <v/>
      </c>
      <c r="F593" s="255"/>
    </row>
    <row r="594" spans="1:6" ht="15" hidden="1" x14ac:dyDescent="0.2">
      <c r="A594" s="131"/>
      <c r="B594" s="132"/>
      <c r="C594" s="201"/>
      <c r="D594" s="315">
        <f t="shared" si="30"/>
        <v>0</v>
      </c>
      <c r="E594" s="276" t="str">
        <f t="shared" si="29"/>
        <v/>
      </c>
      <c r="F594" s="255"/>
    </row>
    <row r="595" spans="1:6" ht="15" hidden="1" x14ac:dyDescent="0.2">
      <c r="A595" s="131"/>
      <c r="B595" s="132"/>
      <c r="C595" s="201"/>
      <c r="D595" s="315">
        <f t="shared" si="30"/>
        <v>0</v>
      </c>
      <c r="E595" s="276" t="str">
        <f t="shared" si="29"/>
        <v/>
      </c>
      <c r="F595" s="255"/>
    </row>
    <row r="596" spans="1:6" ht="15" hidden="1" x14ac:dyDescent="0.2">
      <c r="A596" s="131"/>
      <c r="B596" s="132"/>
      <c r="C596" s="201"/>
      <c r="D596" s="315">
        <f t="shared" si="30"/>
        <v>0</v>
      </c>
      <c r="E596" s="276" t="str">
        <f t="shared" si="29"/>
        <v/>
      </c>
      <c r="F596" s="255"/>
    </row>
    <row r="597" spans="1:6" ht="15" hidden="1" x14ac:dyDescent="0.2">
      <c r="A597" s="131"/>
      <c r="B597" s="132"/>
      <c r="C597" s="201"/>
      <c r="D597" s="315">
        <f t="shared" si="30"/>
        <v>0</v>
      </c>
      <c r="E597" s="276" t="str">
        <f t="shared" si="29"/>
        <v/>
      </c>
      <c r="F597" s="255"/>
    </row>
    <row r="598" spans="1:6" ht="15" hidden="1" x14ac:dyDescent="0.2">
      <c r="A598" s="131"/>
      <c r="B598" s="132"/>
      <c r="C598" s="201"/>
      <c r="D598" s="315">
        <f t="shared" si="30"/>
        <v>0</v>
      </c>
      <c r="E598" s="276" t="str">
        <f t="shared" si="29"/>
        <v/>
      </c>
      <c r="F598" s="255"/>
    </row>
    <row r="599" spans="1:6" ht="15" hidden="1" x14ac:dyDescent="0.2">
      <c r="A599" s="131"/>
      <c r="B599" s="132"/>
      <c r="C599" s="201"/>
      <c r="D599" s="315">
        <f t="shared" si="30"/>
        <v>0</v>
      </c>
      <c r="E599" s="276" t="str">
        <f t="shared" si="29"/>
        <v/>
      </c>
      <c r="F599" s="255"/>
    </row>
    <row r="600" spans="1:6" ht="15" hidden="1" x14ac:dyDescent="0.2">
      <c r="A600" s="131"/>
      <c r="B600" s="132"/>
      <c r="C600" s="201"/>
      <c r="D600" s="315">
        <f t="shared" si="30"/>
        <v>0</v>
      </c>
      <c r="E600" s="276" t="str">
        <f t="shared" si="29"/>
        <v/>
      </c>
      <c r="F600" s="255"/>
    </row>
    <row r="601" spans="1:6" ht="15" hidden="1" x14ac:dyDescent="0.2">
      <c r="A601" s="131"/>
      <c r="B601" s="132"/>
      <c r="C601" s="201"/>
      <c r="D601" s="315">
        <f t="shared" si="30"/>
        <v>0</v>
      </c>
      <c r="E601" s="276" t="str">
        <f t="shared" si="29"/>
        <v/>
      </c>
      <c r="F601" s="255"/>
    </row>
    <row r="602" spans="1:6" ht="15" hidden="1" x14ac:dyDescent="0.2">
      <c r="A602" s="131"/>
      <c r="B602" s="132"/>
      <c r="C602" s="201"/>
      <c r="D602" s="315">
        <f t="shared" si="30"/>
        <v>0</v>
      </c>
      <c r="E602" s="276" t="str">
        <f t="shared" si="29"/>
        <v/>
      </c>
      <c r="F602" s="255"/>
    </row>
    <row r="603" spans="1:6" ht="15" hidden="1" x14ac:dyDescent="0.2">
      <c r="A603" s="131"/>
      <c r="B603" s="132"/>
      <c r="C603" s="201"/>
      <c r="D603" s="315">
        <f t="shared" si="30"/>
        <v>0</v>
      </c>
      <c r="E603" s="276" t="str">
        <f t="shared" si="29"/>
        <v/>
      </c>
      <c r="F603" s="255"/>
    </row>
    <row r="604" spans="1:6" ht="15" hidden="1" x14ac:dyDescent="0.2">
      <c r="A604" s="131"/>
      <c r="B604" s="132"/>
      <c r="C604" s="201"/>
      <c r="D604" s="315">
        <f t="shared" si="30"/>
        <v>0</v>
      </c>
      <c r="E604" s="276" t="str">
        <f t="shared" si="29"/>
        <v/>
      </c>
      <c r="F604" s="255"/>
    </row>
    <row r="605" spans="1:6" ht="15" hidden="1" x14ac:dyDescent="0.2">
      <c r="A605" s="131"/>
      <c r="B605" s="132"/>
      <c r="C605" s="201"/>
      <c r="D605" s="315">
        <f t="shared" si="30"/>
        <v>0</v>
      </c>
      <c r="E605" s="276" t="str">
        <f t="shared" si="29"/>
        <v/>
      </c>
      <c r="F605" s="255"/>
    </row>
    <row r="606" spans="1:6" ht="15" hidden="1" x14ac:dyDescent="0.2">
      <c r="A606" s="131"/>
      <c r="B606" s="132"/>
      <c r="C606" s="201"/>
      <c r="D606" s="315">
        <f t="shared" ref="D606:D625" si="31">C606*5000</f>
        <v>0</v>
      </c>
      <c r="E606" s="276" t="str">
        <f t="shared" si="29"/>
        <v/>
      </c>
      <c r="F606" s="255"/>
    </row>
    <row r="607" spans="1:6" ht="15" hidden="1" x14ac:dyDescent="0.2">
      <c r="A607" s="131"/>
      <c r="B607" s="132"/>
      <c r="C607" s="201"/>
      <c r="D607" s="315">
        <f t="shared" si="31"/>
        <v>0</v>
      </c>
      <c r="E607" s="276" t="str">
        <f t="shared" si="29"/>
        <v/>
      </c>
      <c r="F607" s="255"/>
    </row>
    <row r="608" spans="1:6" ht="15" hidden="1" x14ac:dyDescent="0.2">
      <c r="A608" s="131"/>
      <c r="B608" s="132"/>
      <c r="C608" s="201"/>
      <c r="D608" s="315">
        <f t="shared" si="31"/>
        <v>0</v>
      </c>
      <c r="E608" s="276" t="str">
        <f t="shared" si="29"/>
        <v/>
      </c>
      <c r="F608" s="255"/>
    </row>
    <row r="609" spans="1:6" ht="15" hidden="1" x14ac:dyDescent="0.2">
      <c r="A609" s="131"/>
      <c r="B609" s="132"/>
      <c r="C609" s="201"/>
      <c r="D609" s="315">
        <f t="shared" si="31"/>
        <v>0</v>
      </c>
      <c r="E609" s="276" t="str">
        <f t="shared" si="29"/>
        <v/>
      </c>
      <c r="F609" s="255"/>
    </row>
    <row r="610" spans="1:6" ht="15" hidden="1" x14ac:dyDescent="0.2">
      <c r="A610" s="131"/>
      <c r="B610" s="132"/>
      <c r="C610" s="201"/>
      <c r="D610" s="315">
        <f t="shared" si="31"/>
        <v>0</v>
      </c>
      <c r="E610" s="276" t="str">
        <f t="shared" si="29"/>
        <v/>
      </c>
      <c r="F610" s="255"/>
    </row>
    <row r="611" spans="1:6" ht="15" hidden="1" x14ac:dyDescent="0.2">
      <c r="A611" s="131"/>
      <c r="B611" s="132"/>
      <c r="C611" s="201"/>
      <c r="D611" s="315">
        <f t="shared" si="31"/>
        <v>0</v>
      </c>
      <c r="E611" s="276" t="str">
        <f t="shared" si="29"/>
        <v/>
      </c>
      <c r="F611" s="255"/>
    </row>
    <row r="612" spans="1:6" ht="15" hidden="1" x14ac:dyDescent="0.2">
      <c r="A612" s="131"/>
      <c r="B612" s="132"/>
      <c r="C612" s="201"/>
      <c r="D612" s="315">
        <f t="shared" si="31"/>
        <v>0</v>
      </c>
      <c r="E612" s="276" t="str">
        <f t="shared" si="29"/>
        <v/>
      </c>
      <c r="F612" s="255"/>
    </row>
    <row r="613" spans="1:6" ht="15" hidden="1" x14ac:dyDescent="0.2">
      <c r="A613" s="131"/>
      <c r="B613" s="132"/>
      <c r="C613" s="201"/>
      <c r="D613" s="315">
        <f t="shared" si="31"/>
        <v>0</v>
      </c>
      <c r="E613" s="276" t="str">
        <f t="shared" si="29"/>
        <v/>
      </c>
      <c r="F613" s="255"/>
    </row>
    <row r="614" spans="1:6" ht="15" hidden="1" x14ac:dyDescent="0.2">
      <c r="A614" s="131"/>
      <c r="B614" s="132"/>
      <c r="C614" s="201"/>
      <c r="D614" s="315">
        <f t="shared" si="31"/>
        <v>0</v>
      </c>
      <c r="E614" s="276" t="str">
        <f t="shared" si="29"/>
        <v/>
      </c>
      <c r="F614" s="255"/>
    </row>
    <row r="615" spans="1:6" ht="15" hidden="1" x14ac:dyDescent="0.2">
      <c r="A615" s="131"/>
      <c r="B615" s="132"/>
      <c r="C615" s="201"/>
      <c r="D615" s="315">
        <f t="shared" si="31"/>
        <v>0</v>
      </c>
      <c r="E615" s="276" t="str">
        <f t="shared" si="29"/>
        <v/>
      </c>
      <c r="F615" s="255"/>
    </row>
    <row r="616" spans="1:6" ht="15" hidden="1" x14ac:dyDescent="0.2">
      <c r="A616" s="131"/>
      <c r="B616" s="132"/>
      <c r="C616" s="201"/>
      <c r="D616" s="315">
        <f t="shared" si="31"/>
        <v>0</v>
      </c>
      <c r="E616" s="276" t="str">
        <f t="shared" si="29"/>
        <v/>
      </c>
      <c r="F616" s="255"/>
    </row>
    <row r="617" spans="1:6" ht="15" hidden="1" x14ac:dyDescent="0.2">
      <c r="A617" s="131"/>
      <c r="B617" s="132"/>
      <c r="C617" s="201"/>
      <c r="D617" s="315">
        <f t="shared" si="31"/>
        <v>0</v>
      </c>
      <c r="E617" s="276" t="str">
        <f t="shared" si="29"/>
        <v/>
      </c>
      <c r="F617" s="255"/>
    </row>
    <row r="618" spans="1:6" ht="15" hidden="1" x14ac:dyDescent="0.2">
      <c r="A618" s="131"/>
      <c r="B618" s="132"/>
      <c r="C618" s="201"/>
      <c r="D618" s="315">
        <f t="shared" si="31"/>
        <v>0</v>
      </c>
      <c r="E618" s="276" t="str">
        <f t="shared" si="29"/>
        <v/>
      </c>
      <c r="F618" s="255"/>
    </row>
    <row r="619" spans="1:6" ht="15" hidden="1" x14ac:dyDescent="0.2">
      <c r="A619" s="131"/>
      <c r="B619" s="132"/>
      <c r="C619" s="201"/>
      <c r="D619" s="315">
        <f t="shared" si="31"/>
        <v>0</v>
      </c>
      <c r="E619" s="276" t="str">
        <f t="shared" si="29"/>
        <v/>
      </c>
      <c r="F619" s="255"/>
    </row>
    <row r="620" spans="1:6" ht="15" hidden="1" x14ac:dyDescent="0.2">
      <c r="A620" s="131"/>
      <c r="B620" s="132"/>
      <c r="C620" s="201"/>
      <c r="D620" s="315">
        <f t="shared" si="31"/>
        <v>0</v>
      </c>
      <c r="E620" s="276" t="str">
        <f t="shared" si="29"/>
        <v/>
      </c>
      <c r="F620" s="255"/>
    </row>
    <row r="621" spans="1:6" ht="15" hidden="1" x14ac:dyDescent="0.2">
      <c r="A621" s="131"/>
      <c r="B621" s="132"/>
      <c r="C621" s="201"/>
      <c r="D621" s="315">
        <f t="shared" si="31"/>
        <v>0</v>
      </c>
      <c r="E621" s="276" t="str">
        <f t="shared" si="29"/>
        <v/>
      </c>
      <c r="F621" s="255"/>
    </row>
    <row r="622" spans="1:6" ht="15" hidden="1" x14ac:dyDescent="0.2">
      <c r="A622" s="131"/>
      <c r="B622" s="132"/>
      <c r="C622" s="201"/>
      <c r="D622" s="315">
        <f t="shared" si="31"/>
        <v>0</v>
      </c>
      <c r="E622" s="276" t="str">
        <f t="shared" si="29"/>
        <v/>
      </c>
      <c r="F622" s="255"/>
    </row>
    <row r="623" spans="1:6" ht="15" hidden="1" x14ac:dyDescent="0.2">
      <c r="A623" s="131"/>
      <c r="B623" s="132"/>
      <c r="C623" s="201"/>
      <c r="D623" s="315">
        <f t="shared" si="31"/>
        <v>0</v>
      </c>
      <c r="E623" s="276" t="str">
        <f t="shared" si="29"/>
        <v/>
      </c>
      <c r="F623" s="255"/>
    </row>
    <row r="624" spans="1:6" ht="15" hidden="1" x14ac:dyDescent="0.2">
      <c r="A624" s="131"/>
      <c r="B624" s="132"/>
      <c r="C624" s="201"/>
      <c r="D624" s="315">
        <f t="shared" si="31"/>
        <v>0</v>
      </c>
      <c r="E624" s="276" t="str">
        <f t="shared" si="29"/>
        <v/>
      </c>
      <c r="F624" s="255"/>
    </row>
    <row r="625" spans="1:6" ht="15" hidden="1" x14ac:dyDescent="0.2">
      <c r="A625" s="131"/>
      <c r="B625" s="132"/>
      <c r="C625" s="201"/>
      <c r="D625" s="315">
        <f t="shared" si="31"/>
        <v>0</v>
      </c>
      <c r="E625" s="276" t="str">
        <f t="shared" si="29"/>
        <v/>
      </c>
      <c r="F625" s="255"/>
    </row>
    <row r="626" spans="1:6" ht="15.75" hidden="1" thickBot="1" x14ac:dyDescent="0.25">
      <c r="A626" s="131"/>
      <c r="B626" s="132"/>
      <c r="C626" s="201"/>
      <c r="D626" s="316">
        <f t="shared" si="25"/>
        <v>0</v>
      </c>
      <c r="E626" s="276" t="str">
        <f t="shared" si="29"/>
        <v/>
      </c>
    </row>
    <row r="627" spans="1:6" ht="15" x14ac:dyDescent="0.2">
      <c r="A627" s="237" t="s">
        <v>18</v>
      </c>
      <c r="B627" s="238"/>
      <c r="C627" s="239">
        <f>SUM(C427:C626)</f>
        <v>0</v>
      </c>
      <c r="D627" s="240">
        <f>SUM(D427:D626)</f>
        <v>0</v>
      </c>
    </row>
    <row r="628" spans="1:6" ht="13.5" thickBot="1" x14ac:dyDescent="0.25">
      <c r="A628" s="248"/>
      <c r="B628" s="248"/>
      <c r="C628" s="248"/>
      <c r="D628" s="249"/>
    </row>
    <row r="629" spans="1:6" ht="15.75" x14ac:dyDescent="0.25">
      <c r="A629" s="250" t="s">
        <v>78</v>
      </c>
      <c r="B629" s="251"/>
      <c r="C629" s="252"/>
      <c r="D629" s="253">
        <f>D219+D423+D627</f>
        <v>0</v>
      </c>
    </row>
    <row r="630" spans="1:6" x14ac:dyDescent="0.2">
      <c r="A630" s="248"/>
      <c r="B630" s="248"/>
      <c r="C630" s="248"/>
      <c r="D630" s="249"/>
    </row>
    <row r="631" spans="1:6" x14ac:dyDescent="0.2">
      <c r="A631" s="1"/>
      <c r="B631" s="1"/>
      <c r="C631" s="1"/>
      <c r="D631" s="91"/>
    </row>
  </sheetData>
  <sheetProtection algorithmName="SHA-512" hashValue="WG747aLRjZy0CH+hG1PTZAmyUoC7AXMU7RAePFYRlkivh7xa7w9z2RlW9xL3uILUhZD5mwZKKJVqtLm5yYH+tA==" saltValue="So5TsdwCQ8ED5sFChkdhjg==" spinCount="100000" sheet="1" selectLockedCells="1" autoFilter="0"/>
  <mergeCells count="5">
    <mergeCell ref="B5:C5"/>
    <mergeCell ref="B6:C6"/>
    <mergeCell ref="B7:C7"/>
    <mergeCell ref="B8:C8"/>
    <mergeCell ref="B9:C9"/>
  </mergeCells>
  <pageMargins left="1.08" right="0.51" top="0.61" bottom="0.85" header="0.4921259845" footer="0.4921259845"/>
  <pageSetup paperSize="9" scale="78" orientation="portrait" verticalDpi="300" r:id="rId1"/>
  <headerFooter alignWithMargins="0">
    <oddFooter>&amp;CSeite</oddFooter>
  </headerFooter>
  <drawing r:id="rId2"/>
  <legacy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filterMode="1">
    <pageSetUpPr autoPageBreaks="0"/>
  </sheetPr>
  <dimension ref="A1:N3017"/>
  <sheetViews>
    <sheetView showGridLines="0" zoomScale="90" zoomScaleNormal="90" workbookViewId="0">
      <selection activeCell="E25" sqref="E25"/>
    </sheetView>
  </sheetViews>
  <sheetFormatPr baseColWidth="10" defaultRowHeight="12.75" x14ac:dyDescent="0.2"/>
  <cols>
    <col min="1" max="1" width="18.5703125" style="100" customWidth="1"/>
    <col min="2" max="2" width="13.28515625" style="100" customWidth="1"/>
    <col min="3" max="3" width="20.28515625" style="100" customWidth="1"/>
    <col min="4" max="4" width="24" style="100" customWidth="1"/>
    <col min="5" max="5" width="14.42578125" style="100" customWidth="1"/>
    <col min="6" max="6" width="20.5703125" style="102" customWidth="1"/>
    <col min="7" max="7" width="50.85546875" style="100" customWidth="1"/>
    <col min="8" max="16384" width="11.42578125" style="100"/>
  </cols>
  <sheetData>
    <row r="1" spans="1:14" s="54" customFormat="1" x14ac:dyDescent="0.2">
      <c r="A1" s="138" t="str">
        <f>IF(Finanzierungsübersicht!A3="","",Finanzierungsübersicht!A3)</f>
        <v/>
      </c>
      <c r="B1" s="139"/>
      <c r="C1" s="140"/>
      <c r="D1" s="140"/>
      <c r="E1" s="15"/>
      <c r="F1" s="141"/>
      <c r="G1" s="67" t="str">
        <f>IF(Finanzierungsübersicht!F8="","",Finanzierungsübersicht!F8)</f>
        <v/>
      </c>
    </row>
    <row r="2" spans="1:14" s="54" customFormat="1" x14ac:dyDescent="0.2">
      <c r="A2" s="142" t="s">
        <v>116</v>
      </c>
      <c r="B2" s="15"/>
      <c r="C2" s="15"/>
      <c r="D2" s="92"/>
      <c r="E2" s="15"/>
      <c r="F2" s="141"/>
      <c r="G2" s="93" t="s">
        <v>14</v>
      </c>
    </row>
    <row r="3" spans="1:14" s="54" customFormat="1" x14ac:dyDescent="0.2">
      <c r="A3" s="143"/>
      <c r="B3" s="143"/>
      <c r="C3" s="15"/>
      <c r="D3" s="92"/>
      <c r="E3" s="94"/>
      <c r="F3" s="141"/>
      <c r="G3" s="92"/>
    </row>
    <row r="4" spans="1:14" s="54" customFormat="1" ht="20.25" customHeight="1" x14ac:dyDescent="0.2">
      <c r="A4" s="301" t="s">
        <v>99</v>
      </c>
      <c r="B4" s="302"/>
      <c r="C4" s="302"/>
      <c r="D4" s="302"/>
      <c r="E4" s="302"/>
      <c r="F4" s="302"/>
      <c r="G4" s="302"/>
    </row>
    <row r="5" spans="1:14" s="54" customFormat="1" ht="12.75" customHeight="1" x14ac:dyDescent="0.2">
      <c r="A5" s="181"/>
      <c r="B5" s="182"/>
      <c r="C5" s="182"/>
      <c r="D5" s="182"/>
      <c r="E5" s="182"/>
      <c r="F5" s="182"/>
      <c r="G5" s="182"/>
    </row>
    <row r="6" spans="1:14" s="54" customFormat="1" ht="12.75" customHeight="1" x14ac:dyDescent="0.2">
      <c r="A6" s="195" t="s">
        <v>113</v>
      </c>
      <c r="B6" s="194" t="s">
        <v>112</v>
      </c>
      <c r="C6" s="194"/>
      <c r="D6" s="194"/>
      <c r="E6" s="194"/>
      <c r="F6" s="194"/>
      <c r="G6" s="194"/>
      <c r="H6" s="55"/>
      <c r="I6" s="55"/>
      <c r="J6" s="55"/>
    </row>
    <row r="7" spans="1:14" s="69" customFormat="1" ht="12.75" customHeight="1" x14ac:dyDescent="0.2">
      <c r="A7" s="194" t="s">
        <v>114</v>
      </c>
      <c r="B7" s="194" t="s">
        <v>115</v>
      </c>
      <c r="C7" s="194"/>
      <c r="D7" s="194"/>
      <c r="E7" s="194"/>
      <c r="F7" s="194"/>
      <c r="G7" s="194"/>
      <c r="H7" s="96"/>
      <c r="I7" s="96"/>
      <c r="J7" s="96"/>
      <c r="K7" s="96"/>
      <c r="L7" s="63"/>
      <c r="N7" s="98"/>
    </row>
    <row r="8" spans="1:14" s="69" customFormat="1" ht="12.75" customHeight="1" thickBot="1" x14ac:dyDescent="0.25">
      <c r="A8" s="194"/>
      <c r="B8" s="194"/>
      <c r="C8" s="194"/>
      <c r="D8" s="194"/>
      <c r="E8" s="194"/>
      <c r="F8" s="194"/>
      <c r="G8" s="194"/>
      <c r="H8" s="96"/>
      <c r="I8" s="96"/>
      <c r="J8" s="96"/>
      <c r="K8" s="96"/>
      <c r="L8" s="63"/>
      <c r="N8" s="98"/>
    </row>
    <row r="9" spans="1:14" s="71" customFormat="1" ht="12.75" customHeight="1" x14ac:dyDescent="0.2">
      <c r="A9" s="146"/>
      <c r="B9" s="147"/>
      <c r="C9" s="146"/>
      <c r="D9" s="305" t="s">
        <v>110</v>
      </c>
      <c r="E9" s="306"/>
      <c r="F9" s="303" t="s">
        <v>79</v>
      </c>
      <c r="G9" s="304"/>
      <c r="H9" s="207"/>
      <c r="I9" s="96"/>
      <c r="J9" s="96"/>
      <c r="K9" s="96"/>
      <c r="L9" s="97"/>
    </row>
    <row r="10" spans="1:14" s="54" customFormat="1" ht="39" customHeight="1" x14ac:dyDescent="0.2">
      <c r="A10" s="146" t="s">
        <v>80</v>
      </c>
      <c r="B10" s="147" t="s">
        <v>109</v>
      </c>
      <c r="C10" s="146" t="s">
        <v>107</v>
      </c>
      <c r="D10" s="95" t="s">
        <v>111</v>
      </c>
      <c r="E10" s="148" t="s">
        <v>81</v>
      </c>
      <c r="F10" s="173" t="s">
        <v>82</v>
      </c>
      <c r="G10" s="174" t="s">
        <v>83</v>
      </c>
      <c r="H10" s="208" t="s">
        <v>119</v>
      </c>
      <c r="I10" s="96"/>
      <c r="J10" s="96"/>
      <c r="K10" s="96"/>
      <c r="L10" s="97"/>
    </row>
    <row r="11" spans="1:14" s="54" customFormat="1" ht="12.75" customHeight="1" x14ac:dyDescent="0.2">
      <c r="A11" s="149" t="s">
        <v>84</v>
      </c>
      <c r="B11" s="150" t="s">
        <v>85</v>
      </c>
      <c r="C11" s="151" t="s">
        <v>86</v>
      </c>
      <c r="D11" s="150" t="s">
        <v>87</v>
      </c>
      <c r="E11" s="152" t="s">
        <v>88</v>
      </c>
      <c r="F11" s="153" t="s">
        <v>89</v>
      </c>
      <c r="G11" s="154" t="s">
        <v>90</v>
      </c>
      <c r="H11" s="209" t="s">
        <v>119</v>
      </c>
      <c r="I11" s="97"/>
      <c r="J11" s="97"/>
      <c r="K11" s="97"/>
      <c r="L11" s="97"/>
    </row>
    <row r="12" spans="1:14" s="54" customFormat="1" ht="12.75" customHeight="1" x14ac:dyDescent="0.2">
      <c r="A12" s="155"/>
      <c r="B12" s="156"/>
      <c r="C12" s="157"/>
      <c r="D12" s="99"/>
      <c r="E12" s="158"/>
      <c r="F12" s="159"/>
      <c r="G12" s="160"/>
      <c r="H12" s="209" t="s">
        <v>119</v>
      </c>
      <c r="I12" s="97"/>
      <c r="J12" s="97"/>
      <c r="K12" s="97"/>
      <c r="L12" s="97"/>
    </row>
    <row r="13" spans="1:14" s="54" customFormat="1" ht="12.75" customHeight="1" x14ac:dyDescent="0.2">
      <c r="A13" s="155"/>
      <c r="B13" s="156"/>
      <c r="C13" s="157"/>
      <c r="D13" s="99"/>
      <c r="E13" s="158"/>
      <c r="F13" s="159"/>
      <c r="G13" s="160"/>
      <c r="H13" s="209" t="s">
        <v>119</v>
      </c>
      <c r="I13" s="97"/>
      <c r="J13" s="97"/>
      <c r="K13" s="97"/>
      <c r="L13" s="97"/>
    </row>
    <row r="14" spans="1:14" s="54" customFormat="1" ht="12.75" customHeight="1" x14ac:dyDescent="0.2">
      <c r="A14" s="155"/>
      <c r="B14" s="156"/>
      <c r="C14" s="157"/>
      <c r="D14" s="99"/>
      <c r="E14" s="158"/>
      <c r="F14" s="159"/>
      <c r="G14" s="160"/>
      <c r="H14" s="257" t="s">
        <v>119</v>
      </c>
      <c r="I14" s="97"/>
      <c r="J14" s="97"/>
      <c r="K14" s="97"/>
      <c r="L14" s="97"/>
    </row>
    <row r="15" spans="1:14" s="54" customFormat="1" ht="12.75" customHeight="1" x14ac:dyDescent="0.2">
      <c r="A15" s="155"/>
      <c r="B15" s="156"/>
      <c r="C15" s="157"/>
      <c r="D15" s="99"/>
      <c r="E15" s="158"/>
      <c r="F15" s="159"/>
      <c r="G15" s="160"/>
      <c r="H15" s="209" t="s">
        <v>119</v>
      </c>
      <c r="I15" s="97"/>
      <c r="J15" s="97"/>
      <c r="K15" s="97"/>
      <c r="L15" s="97"/>
    </row>
    <row r="16" spans="1:14" s="54" customFormat="1" ht="12.75" customHeight="1" x14ac:dyDescent="0.2">
      <c r="A16" s="155"/>
      <c r="B16" s="156"/>
      <c r="C16" s="157"/>
      <c r="D16" s="99"/>
      <c r="E16" s="158"/>
      <c r="F16" s="159"/>
      <c r="G16" s="160"/>
      <c r="H16" s="209" t="s">
        <v>119</v>
      </c>
      <c r="I16" s="97"/>
      <c r="J16" s="97"/>
      <c r="K16" s="97"/>
      <c r="L16" s="97"/>
    </row>
    <row r="17" spans="1:12" s="54" customFormat="1" ht="12.75" customHeight="1" x14ac:dyDescent="0.2">
      <c r="A17" s="155"/>
      <c r="B17" s="156"/>
      <c r="C17" s="157"/>
      <c r="D17" s="99"/>
      <c r="E17" s="158"/>
      <c r="F17" s="159"/>
      <c r="G17" s="160"/>
      <c r="H17" s="209" t="s">
        <v>119</v>
      </c>
      <c r="I17" s="97"/>
      <c r="J17" s="97"/>
      <c r="K17" s="97"/>
      <c r="L17" s="97"/>
    </row>
    <row r="18" spans="1:12" s="54" customFormat="1" ht="12.75" customHeight="1" x14ac:dyDescent="0.2">
      <c r="A18" s="155"/>
      <c r="B18" s="156"/>
      <c r="C18" s="157"/>
      <c r="D18" s="99"/>
      <c r="E18" s="158"/>
      <c r="F18" s="159"/>
      <c r="G18" s="160"/>
      <c r="H18" s="209" t="s">
        <v>119</v>
      </c>
      <c r="I18" s="97"/>
      <c r="J18" s="97"/>
      <c r="K18" s="97"/>
      <c r="L18" s="97"/>
    </row>
    <row r="19" spans="1:12" s="54" customFormat="1" ht="12.75" customHeight="1" x14ac:dyDescent="0.2">
      <c r="A19" s="155"/>
      <c r="B19" s="156"/>
      <c r="C19" s="157"/>
      <c r="D19" s="99"/>
      <c r="E19" s="158"/>
      <c r="F19" s="159"/>
      <c r="G19" s="160"/>
      <c r="H19" s="209" t="s">
        <v>119</v>
      </c>
      <c r="I19" s="97"/>
      <c r="J19" s="97"/>
      <c r="K19" s="97"/>
      <c r="L19" s="97"/>
    </row>
    <row r="20" spans="1:12" s="54" customFormat="1" ht="12.75" customHeight="1" x14ac:dyDescent="0.2">
      <c r="A20" s="155"/>
      <c r="B20" s="156"/>
      <c r="C20" s="157"/>
      <c r="D20" s="99"/>
      <c r="E20" s="158"/>
      <c r="F20" s="159"/>
      <c r="G20" s="160"/>
      <c r="H20" s="209" t="s">
        <v>119</v>
      </c>
      <c r="I20" s="97"/>
      <c r="J20" s="97"/>
      <c r="K20" s="97"/>
      <c r="L20" s="97"/>
    </row>
    <row r="21" spans="1:12" s="54" customFormat="1" ht="12.75" customHeight="1" x14ac:dyDescent="0.2">
      <c r="A21" s="155"/>
      <c r="B21" s="156"/>
      <c r="C21" s="157"/>
      <c r="D21" s="99"/>
      <c r="E21" s="158"/>
      <c r="F21" s="159"/>
      <c r="G21" s="160"/>
      <c r="H21" s="209" t="s">
        <v>119</v>
      </c>
      <c r="I21" s="97"/>
      <c r="J21" s="97"/>
      <c r="K21" s="97"/>
      <c r="L21" s="97"/>
    </row>
    <row r="22" spans="1:12" s="54" customFormat="1" ht="12.75" customHeight="1" x14ac:dyDescent="0.2">
      <c r="A22" s="155"/>
      <c r="B22" s="156"/>
      <c r="C22" s="157"/>
      <c r="D22" s="99"/>
      <c r="E22" s="158"/>
      <c r="F22" s="159"/>
      <c r="G22" s="160"/>
      <c r="H22" s="209" t="s">
        <v>119</v>
      </c>
      <c r="I22" s="97"/>
      <c r="J22" s="97"/>
      <c r="K22" s="97"/>
      <c r="L22" s="97"/>
    </row>
    <row r="23" spans="1:12" s="54" customFormat="1" ht="12.75" customHeight="1" x14ac:dyDescent="0.2">
      <c r="A23" s="155"/>
      <c r="B23" s="156"/>
      <c r="C23" s="157"/>
      <c r="D23" s="99"/>
      <c r="E23" s="158"/>
      <c r="F23" s="159"/>
      <c r="G23" s="160"/>
      <c r="H23" s="209" t="s">
        <v>119</v>
      </c>
      <c r="I23" s="97"/>
      <c r="J23" s="97"/>
      <c r="K23" s="97"/>
      <c r="L23" s="97"/>
    </row>
    <row r="24" spans="1:12" s="54" customFormat="1" ht="12.75" customHeight="1" x14ac:dyDescent="0.2">
      <c r="A24" s="155"/>
      <c r="B24" s="156"/>
      <c r="C24" s="157"/>
      <c r="D24" s="99"/>
      <c r="E24" s="158"/>
      <c r="F24" s="159"/>
      <c r="G24" s="160"/>
      <c r="H24" s="209" t="s">
        <v>119</v>
      </c>
      <c r="I24" s="97"/>
      <c r="J24" s="97"/>
      <c r="K24" s="97"/>
      <c r="L24" s="97"/>
    </row>
    <row r="25" spans="1:12" s="54" customFormat="1" ht="12.75" customHeight="1" x14ac:dyDescent="0.2">
      <c r="A25" s="155"/>
      <c r="B25" s="156"/>
      <c r="C25" s="157"/>
      <c r="D25" s="99"/>
      <c r="E25" s="158"/>
      <c r="F25" s="159"/>
      <c r="G25" s="160"/>
      <c r="H25" s="209" t="s">
        <v>119</v>
      </c>
      <c r="I25" s="97"/>
      <c r="J25" s="97"/>
      <c r="K25" s="97"/>
      <c r="L25" s="97"/>
    </row>
    <row r="26" spans="1:12" s="54" customFormat="1" ht="12.75" customHeight="1" x14ac:dyDescent="0.2">
      <c r="A26" s="155"/>
      <c r="B26" s="156"/>
      <c r="C26" s="157"/>
      <c r="D26" s="99"/>
      <c r="E26" s="158"/>
      <c r="F26" s="159"/>
      <c r="G26" s="160"/>
      <c r="H26" s="209" t="s">
        <v>119</v>
      </c>
      <c r="I26" s="97"/>
      <c r="J26" s="97"/>
      <c r="K26" s="97"/>
      <c r="L26" s="97"/>
    </row>
    <row r="27" spans="1:12" s="54" customFormat="1" ht="12.75" customHeight="1" x14ac:dyDescent="0.2">
      <c r="A27" s="155"/>
      <c r="B27" s="156"/>
      <c r="C27" s="157"/>
      <c r="D27" s="99"/>
      <c r="E27" s="158"/>
      <c r="F27" s="159"/>
      <c r="G27" s="160"/>
      <c r="H27" s="209" t="s">
        <v>119</v>
      </c>
      <c r="I27" s="97"/>
      <c r="J27" s="97"/>
      <c r="K27" s="97"/>
      <c r="L27" s="97"/>
    </row>
    <row r="28" spans="1:12" s="54" customFormat="1" ht="12.75" customHeight="1" x14ac:dyDescent="0.2">
      <c r="A28" s="155"/>
      <c r="B28" s="156"/>
      <c r="C28" s="157"/>
      <c r="D28" s="99"/>
      <c r="E28" s="158"/>
      <c r="F28" s="159"/>
      <c r="G28" s="160"/>
      <c r="H28" s="209" t="s">
        <v>119</v>
      </c>
      <c r="I28" s="97"/>
      <c r="J28" s="97"/>
      <c r="K28" s="97"/>
      <c r="L28" s="97"/>
    </row>
    <row r="29" spans="1:12" s="54" customFormat="1" ht="12.75" customHeight="1" x14ac:dyDescent="0.2">
      <c r="A29" s="155"/>
      <c r="B29" s="156"/>
      <c r="C29" s="157"/>
      <c r="D29" s="99"/>
      <c r="E29" s="158"/>
      <c r="F29" s="159"/>
      <c r="G29" s="160"/>
      <c r="H29" s="209" t="s">
        <v>119</v>
      </c>
      <c r="I29" s="97"/>
      <c r="J29" s="97"/>
      <c r="K29" s="97"/>
      <c r="L29" s="97"/>
    </row>
    <row r="30" spans="1:12" s="54" customFormat="1" ht="12.75" customHeight="1" x14ac:dyDescent="0.2">
      <c r="A30" s="155"/>
      <c r="B30" s="156"/>
      <c r="C30" s="157"/>
      <c r="D30" s="99"/>
      <c r="E30" s="158"/>
      <c r="F30" s="159"/>
      <c r="G30" s="160"/>
      <c r="H30" s="209" t="s">
        <v>119</v>
      </c>
      <c r="I30" s="97"/>
      <c r="J30" s="97"/>
      <c r="K30" s="97"/>
      <c r="L30" s="97"/>
    </row>
    <row r="31" spans="1:12" s="54" customFormat="1" ht="12.75" hidden="1" customHeight="1" x14ac:dyDescent="0.2">
      <c r="A31" s="155"/>
      <c r="B31" s="156"/>
      <c r="C31" s="157"/>
      <c r="D31" s="99"/>
      <c r="E31" s="158"/>
      <c r="F31" s="159"/>
      <c r="G31" s="160"/>
      <c r="H31" s="209" t="str">
        <f t="shared" ref="H31:H85" si="0">IF(OR(A21 &lt;&gt;"", A22 &lt;&gt;"", A23 &lt;&gt;"", A24 &lt;&gt;"", A25&lt;&gt;""),"ja","")</f>
        <v/>
      </c>
      <c r="I31" s="97"/>
      <c r="J31" s="97"/>
      <c r="K31" s="97"/>
      <c r="L31" s="97"/>
    </row>
    <row r="32" spans="1:12" s="54" customFormat="1" ht="12.75" hidden="1" customHeight="1" x14ac:dyDescent="0.2">
      <c r="A32" s="155"/>
      <c r="B32" s="156"/>
      <c r="C32" s="157"/>
      <c r="D32" s="99"/>
      <c r="E32" s="158"/>
      <c r="F32" s="159"/>
      <c r="G32" s="160"/>
      <c r="H32" s="209" t="str">
        <f t="shared" si="0"/>
        <v/>
      </c>
      <c r="I32" s="97"/>
      <c r="J32" s="97"/>
      <c r="K32" s="97"/>
      <c r="L32" s="97"/>
    </row>
    <row r="33" spans="1:12" s="54" customFormat="1" ht="18.75" hidden="1" customHeight="1" x14ac:dyDescent="0.2">
      <c r="A33" s="155"/>
      <c r="B33" s="156"/>
      <c r="C33" s="157"/>
      <c r="D33" s="99"/>
      <c r="E33" s="158"/>
      <c r="F33" s="159"/>
      <c r="G33" s="160"/>
      <c r="H33" s="209" t="str">
        <f t="shared" si="0"/>
        <v/>
      </c>
      <c r="I33" s="97"/>
      <c r="J33" s="97"/>
      <c r="K33" s="97"/>
      <c r="L33" s="97"/>
    </row>
    <row r="34" spans="1:12" hidden="1" x14ac:dyDescent="0.2">
      <c r="A34" s="155"/>
      <c r="B34" s="156"/>
      <c r="C34" s="157"/>
      <c r="D34" s="99"/>
      <c r="E34" s="158"/>
      <c r="F34" s="159"/>
      <c r="G34" s="160"/>
      <c r="H34" s="209" t="str">
        <f t="shared" si="0"/>
        <v/>
      </c>
      <c r="I34" s="97"/>
      <c r="J34" s="97"/>
      <c r="K34" s="97"/>
      <c r="L34" s="97"/>
    </row>
    <row r="35" spans="1:12" ht="14.25" hidden="1" customHeight="1" x14ac:dyDescent="0.2">
      <c r="A35" s="155"/>
      <c r="B35" s="156"/>
      <c r="C35" s="157"/>
      <c r="D35" s="99"/>
      <c r="E35" s="158"/>
      <c r="F35" s="159"/>
      <c r="G35" s="160"/>
      <c r="H35" s="209" t="str">
        <f t="shared" si="0"/>
        <v/>
      </c>
      <c r="I35" s="97"/>
      <c r="J35" s="97"/>
      <c r="K35" s="97"/>
      <c r="L35" s="97"/>
    </row>
    <row r="36" spans="1:12" s="101" customFormat="1" hidden="1" x14ac:dyDescent="0.2">
      <c r="A36" s="155"/>
      <c r="B36" s="156"/>
      <c r="C36" s="157"/>
      <c r="D36" s="99"/>
      <c r="E36" s="158"/>
      <c r="F36" s="159"/>
      <c r="G36" s="160"/>
      <c r="H36" s="209" t="str">
        <f t="shared" si="0"/>
        <v/>
      </c>
    </row>
    <row r="37" spans="1:12" hidden="1" x14ac:dyDescent="0.2">
      <c r="A37" s="155"/>
      <c r="B37" s="156"/>
      <c r="C37" s="157"/>
      <c r="D37" s="99"/>
      <c r="E37" s="158"/>
      <c r="F37" s="159"/>
      <c r="G37" s="160"/>
      <c r="H37" s="209" t="str">
        <f t="shared" si="0"/>
        <v/>
      </c>
    </row>
    <row r="38" spans="1:12" hidden="1" x14ac:dyDescent="0.2">
      <c r="A38" s="155"/>
      <c r="B38" s="156"/>
      <c r="C38" s="157"/>
      <c r="D38" s="99"/>
      <c r="E38" s="158"/>
      <c r="F38" s="159"/>
      <c r="G38" s="160"/>
      <c r="H38" s="209" t="str">
        <f t="shared" si="0"/>
        <v/>
      </c>
    </row>
    <row r="39" spans="1:12" hidden="1" x14ac:dyDescent="0.2">
      <c r="A39" s="155"/>
      <c r="B39" s="156"/>
      <c r="C39" s="157"/>
      <c r="D39" s="99"/>
      <c r="E39" s="158"/>
      <c r="F39" s="159"/>
      <c r="G39" s="160"/>
      <c r="H39" s="209" t="str">
        <f t="shared" si="0"/>
        <v/>
      </c>
    </row>
    <row r="40" spans="1:12" hidden="1" x14ac:dyDescent="0.2">
      <c r="A40" s="155"/>
      <c r="B40" s="156"/>
      <c r="C40" s="157"/>
      <c r="D40" s="99"/>
      <c r="E40" s="158"/>
      <c r="F40" s="159"/>
      <c r="G40" s="160"/>
      <c r="H40" s="209" t="str">
        <f t="shared" si="0"/>
        <v/>
      </c>
    </row>
    <row r="41" spans="1:12" hidden="1" x14ac:dyDescent="0.2">
      <c r="A41" s="155"/>
      <c r="B41" s="156"/>
      <c r="C41" s="157"/>
      <c r="D41" s="99"/>
      <c r="E41" s="158"/>
      <c r="F41" s="159"/>
      <c r="G41" s="160"/>
      <c r="H41" s="209" t="str">
        <f t="shared" si="0"/>
        <v/>
      </c>
    </row>
    <row r="42" spans="1:12" hidden="1" x14ac:dyDescent="0.2">
      <c r="A42" s="155"/>
      <c r="B42" s="156"/>
      <c r="C42" s="157"/>
      <c r="D42" s="99"/>
      <c r="E42" s="158"/>
      <c r="F42" s="159"/>
      <c r="G42" s="160"/>
      <c r="H42" s="209" t="str">
        <f t="shared" si="0"/>
        <v/>
      </c>
    </row>
    <row r="43" spans="1:12" hidden="1" x14ac:dyDescent="0.2">
      <c r="A43" s="155"/>
      <c r="B43" s="156"/>
      <c r="C43" s="157"/>
      <c r="D43" s="99"/>
      <c r="E43" s="158"/>
      <c r="F43" s="159"/>
      <c r="G43" s="160"/>
      <c r="H43" s="209" t="str">
        <f t="shared" si="0"/>
        <v/>
      </c>
    </row>
    <row r="44" spans="1:12" hidden="1" x14ac:dyDescent="0.2">
      <c r="A44" s="155"/>
      <c r="B44" s="156"/>
      <c r="C44" s="157"/>
      <c r="D44" s="99"/>
      <c r="E44" s="158"/>
      <c r="F44" s="159"/>
      <c r="G44" s="160"/>
      <c r="H44" s="209" t="str">
        <f t="shared" si="0"/>
        <v/>
      </c>
    </row>
    <row r="45" spans="1:12" hidden="1" x14ac:dyDescent="0.2">
      <c r="A45" s="155"/>
      <c r="B45" s="156"/>
      <c r="C45" s="157"/>
      <c r="D45" s="99"/>
      <c r="E45" s="158"/>
      <c r="F45" s="159"/>
      <c r="G45" s="160"/>
      <c r="H45" s="209" t="str">
        <f t="shared" si="0"/>
        <v/>
      </c>
    </row>
    <row r="46" spans="1:12" hidden="1" x14ac:dyDescent="0.2">
      <c r="A46" s="155"/>
      <c r="B46" s="156"/>
      <c r="C46" s="157"/>
      <c r="D46" s="99"/>
      <c r="E46" s="158"/>
      <c r="F46" s="159"/>
      <c r="G46" s="160"/>
      <c r="H46" s="209" t="str">
        <f t="shared" si="0"/>
        <v/>
      </c>
    </row>
    <row r="47" spans="1:12" hidden="1" x14ac:dyDescent="0.2">
      <c r="A47" s="155"/>
      <c r="B47" s="156"/>
      <c r="C47" s="157"/>
      <c r="D47" s="99"/>
      <c r="E47" s="158"/>
      <c r="F47" s="159"/>
      <c r="G47" s="160"/>
      <c r="H47" s="209" t="str">
        <f t="shared" si="0"/>
        <v/>
      </c>
    </row>
    <row r="48" spans="1:12" s="54" customFormat="1" ht="12.75" hidden="1" customHeight="1" x14ac:dyDescent="0.2">
      <c r="A48" s="155"/>
      <c r="B48" s="156"/>
      <c r="C48" s="157"/>
      <c r="D48" s="99"/>
      <c r="E48" s="158"/>
      <c r="F48" s="159"/>
      <c r="G48" s="160"/>
      <c r="H48" s="209" t="str">
        <f t="shared" si="0"/>
        <v/>
      </c>
      <c r="I48" s="97"/>
      <c r="J48" s="97"/>
      <c r="K48" s="97"/>
      <c r="L48" s="97"/>
    </row>
    <row r="49" spans="1:12" s="54" customFormat="1" ht="12.75" hidden="1" customHeight="1" x14ac:dyDescent="0.2">
      <c r="A49" s="155"/>
      <c r="B49" s="156"/>
      <c r="C49" s="157"/>
      <c r="D49" s="99"/>
      <c r="E49" s="158"/>
      <c r="F49" s="159"/>
      <c r="G49" s="160"/>
      <c r="H49" s="209" t="str">
        <f t="shared" si="0"/>
        <v/>
      </c>
      <c r="I49" s="97"/>
      <c r="J49" s="97"/>
      <c r="K49" s="97"/>
      <c r="L49" s="97"/>
    </row>
    <row r="50" spans="1:12" s="54" customFormat="1" ht="12.75" hidden="1" customHeight="1" x14ac:dyDescent="0.2">
      <c r="A50" s="155"/>
      <c r="B50" s="156"/>
      <c r="C50" s="157"/>
      <c r="D50" s="99"/>
      <c r="E50" s="158"/>
      <c r="F50" s="159"/>
      <c r="G50" s="160"/>
      <c r="H50" s="209" t="str">
        <f t="shared" si="0"/>
        <v/>
      </c>
      <c r="I50" s="97"/>
      <c r="J50" s="97"/>
      <c r="K50" s="97"/>
      <c r="L50" s="97"/>
    </row>
    <row r="51" spans="1:12" s="54" customFormat="1" ht="12.75" hidden="1" customHeight="1" x14ac:dyDescent="0.2">
      <c r="A51" s="155"/>
      <c r="B51" s="156"/>
      <c r="C51" s="157"/>
      <c r="D51" s="99"/>
      <c r="E51" s="158"/>
      <c r="F51" s="159"/>
      <c r="G51" s="160"/>
      <c r="H51" s="209" t="str">
        <f t="shared" si="0"/>
        <v/>
      </c>
      <c r="I51" s="97"/>
      <c r="J51" s="97"/>
      <c r="K51" s="97"/>
      <c r="L51" s="97"/>
    </row>
    <row r="52" spans="1:12" s="54" customFormat="1" ht="12.75" hidden="1" customHeight="1" x14ac:dyDescent="0.2">
      <c r="A52" s="155"/>
      <c r="B52" s="156"/>
      <c r="C52" s="157"/>
      <c r="D52" s="99"/>
      <c r="E52" s="158"/>
      <c r="F52" s="159"/>
      <c r="G52" s="160"/>
      <c r="H52" s="209" t="str">
        <f t="shared" si="0"/>
        <v/>
      </c>
      <c r="I52" s="97"/>
      <c r="J52" s="97"/>
      <c r="K52" s="97"/>
      <c r="L52" s="97"/>
    </row>
    <row r="53" spans="1:12" s="54" customFormat="1" ht="12.75" hidden="1" customHeight="1" x14ac:dyDescent="0.2">
      <c r="A53" s="155"/>
      <c r="B53" s="156"/>
      <c r="C53" s="157"/>
      <c r="D53" s="99"/>
      <c r="E53" s="158"/>
      <c r="F53" s="159"/>
      <c r="G53" s="160"/>
      <c r="H53" s="209" t="str">
        <f t="shared" si="0"/>
        <v/>
      </c>
      <c r="I53" s="97"/>
      <c r="J53" s="97"/>
      <c r="K53" s="97"/>
      <c r="L53" s="97"/>
    </row>
    <row r="54" spans="1:12" s="54" customFormat="1" ht="12.75" hidden="1" customHeight="1" x14ac:dyDescent="0.2">
      <c r="A54" s="155"/>
      <c r="B54" s="156"/>
      <c r="C54" s="157"/>
      <c r="D54" s="99"/>
      <c r="E54" s="158"/>
      <c r="F54" s="159"/>
      <c r="G54" s="160"/>
      <c r="H54" s="209" t="str">
        <f t="shared" si="0"/>
        <v/>
      </c>
      <c r="I54" s="97"/>
      <c r="J54" s="97"/>
      <c r="K54" s="97"/>
      <c r="L54" s="97"/>
    </row>
    <row r="55" spans="1:12" s="54" customFormat="1" ht="12.75" hidden="1" customHeight="1" x14ac:dyDescent="0.2">
      <c r="A55" s="155"/>
      <c r="B55" s="156"/>
      <c r="C55" s="157"/>
      <c r="D55" s="99"/>
      <c r="E55" s="158"/>
      <c r="F55" s="159"/>
      <c r="G55" s="160"/>
      <c r="H55" s="209" t="str">
        <f t="shared" si="0"/>
        <v/>
      </c>
      <c r="I55" s="97"/>
      <c r="J55" s="97"/>
      <c r="K55" s="97"/>
      <c r="L55" s="97"/>
    </row>
    <row r="56" spans="1:12" s="54" customFormat="1" ht="12.75" hidden="1" customHeight="1" x14ac:dyDescent="0.2">
      <c r="A56" s="155"/>
      <c r="B56" s="156"/>
      <c r="C56" s="157"/>
      <c r="D56" s="99"/>
      <c r="E56" s="158"/>
      <c r="F56" s="159"/>
      <c r="G56" s="160"/>
      <c r="H56" s="209" t="str">
        <f t="shared" si="0"/>
        <v/>
      </c>
      <c r="I56" s="97"/>
      <c r="J56" s="97"/>
      <c r="K56" s="97"/>
      <c r="L56" s="97"/>
    </row>
    <row r="57" spans="1:12" s="54" customFormat="1" ht="12.75" hidden="1" customHeight="1" x14ac:dyDescent="0.2">
      <c r="A57" s="155"/>
      <c r="B57" s="156"/>
      <c r="C57" s="157"/>
      <c r="D57" s="99"/>
      <c r="E57" s="158"/>
      <c r="F57" s="159"/>
      <c r="G57" s="160"/>
      <c r="H57" s="209" t="str">
        <f t="shared" si="0"/>
        <v/>
      </c>
      <c r="I57" s="97"/>
      <c r="J57" s="97"/>
      <c r="K57" s="97"/>
      <c r="L57" s="97"/>
    </row>
    <row r="58" spans="1:12" s="54" customFormat="1" ht="12.75" hidden="1" customHeight="1" x14ac:dyDescent="0.2">
      <c r="A58" s="155"/>
      <c r="B58" s="156"/>
      <c r="C58" s="157"/>
      <c r="D58" s="99"/>
      <c r="E58" s="158"/>
      <c r="F58" s="159"/>
      <c r="G58" s="160"/>
      <c r="H58" s="209" t="str">
        <f t="shared" si="0"/>
        <v/>
      </c>
      <c r="I58" s="97"/>
      <c r="J58" s="97"/>
      <c r="K58" s="97"/>
      <c r="L58" s="97"/>
    </row>
    <row r="59" spans="1:12" s="54" customFormat="1" ht="12.75" hidden="1" customHeight="1" x14ac:dyDescent="0.2">
      <c r="A59" s="155"/>
      <c r="B59" s="156"/>
      <c r="C59" s="157"/>
      <c r="D59" s="99"/>
      <c r="E59" s="158"/>
      <c r="F59" s="159"/>
      <c r="G59" s="160"/>
      <c r="H59" s="209" t="str">
        <f t="shared" si="0"/>
        <v/>
      </c>
      <c r="I59" s="97"/>
      <c r="J59" s="97"/>
      <c r="K59" s="97"/>
      <c r="L59" s="97"/>
    </row>
    <row r="60" spans="1:12" s="54" customFormat="1" ht="12.75" hidden="1" customHeight="1" x14ac:dyDescent="0.2">
      <c r="A60" s="155"/>
      <c r="B60" s="156"/>
      <c r="C60" s="157"/>
      <c r="D60" s="99"/>
      <c r="E60" s="158"/>
      <c r="F60" s="159"/>
      <c r="G60" s="160"/>
      <c r="H60" s="209" t="str">
        <f t="shared" si="0"/>
        <v/>
      </c>
      <c r="I60" s="97"/>
      <c r="J60" s="97"/>
      <c r="K60" s="97"/>
      <c r="L60" s="97"/>
    </row>
    <row r="61" spans="1:12" s="54" customFormat="1" ht="12.75" hidden="1" customHeight="1" x14ac:dyDescent="0.2">
      <c r="A61" s="155"/>
      <c r="B61" s="156"/>
      <c r="C61" s="157"/>
      <c r="D61" s="99"/>
      <c r="E61" s="158"/>
      <c r="F61" s="159"/>
      <c r="G61" s="160"/>
      <c r="H61" s="209" t="str">
        <f t="shared" si="0"/>
        <v/>
      </c>
      <c r="I61" s="97"/>
      <c r="J61" s="97"/>
      <c r="K61" s="97"/>
      <c r="L61" s="97"/>
    </row>
    <row r="62" spans="1:12" s="54" customFormat="1" ht="12.75" hidden="1" customHeight="1" x14ac:dyDescent="0.2">
      <c r="A62" s="155"/>
      <c r="B62" s="156"/>
      <c r="C62" s="157"/>
      <c r="D62" s="99"/>
      <c r="E62" s="158"/>
      <c r="F62" s="159"/>
      <c r="G62" s="160"/>
      <c r="H62" s="209" t="str">
        <f t="shared" si="0"/>
        <v/>
      </c>
      <c r="I62" s="97"/>
      <c r="J62" s="97"/>
      <c r="K62" s="97"/>
      <c r="L62" s="97"/>
    </row>
    <row r="63" spans="1:12" s="54" customFormat="1" ht="12.75" hidden="1" customHeight="1" x14ac:dyDescent="0.2">
      <c r="A63" s="155"/>
      <c r="B63" s="156"/>
      <c r="C63" s="157"/>
      <c r="D63" s="99"/>
      <c r="E63" s="158"/>
      <c r="F63" s="159"/>
      <c r="G63" s="160"/>
      <c r="H63" s="209" t="str">
        <f t="shared" si="0"/>
        <v/>
      </c>
      <c r="I63" s="97"/>
      <c r="J63" s="97"/>
      <c r="K63" s="97"/>
      <c r="L63" s="97"/>
    </row>
    <row r="64" spans="1:12" s="54" customFormat="1" ht="12.75" hidden="1" customHeight="1" x14ac:dyDescent="0.2">
      <c r="A64" s="155"/>
      <c r="B64" s="156"/>
      <c r="C64" s="157"/>
      <c r="D64" s="99"/>
      <c r="E64" s="158"/>
      <c r="F64" s="159"/>
      <c r="G64" s="160"/>
      <c r="H64" s="209" t="str">
        <f t="shared" si="0"/>
        <v/>
      </c>
      <c r="I64" s="97"/>
      <c r="J64" s="97"/>
      <c r="K64" s="97"/>
      <c r="L64" s="97"/>
    </row>
    <row r="65" spans="1:12" s="54" customFormat="1" ht="12.75" hidden="1" customHeight="1" x14ac:dyDescent="0.2">
      <c r="A65" s="155"/>
      <c r="B65" s="156"/>
      <c r="C65" s="157"/>
      <c r="D65" s="99"/>
      <c r="E65" s="158"/>
      <c r="F65" s="159"/>
      <c r="G65" s="160"/>
      <c r="H65" s="209" t="str">
        <f t="shared" si="0"/>
        <v/>
      </c>
      <c r="I65" s="97"/>
      <c r="J65" s="97"/>
      <c r="K65" s="97"/>
      <c r="L65" s="97"/>
    </row>
    <row r="66" spans="1:12" s="54" customFormat="1" ht="12.75" hidden="1" customHeight="1" x14ac:dyDescent="0.2">
      <c r="A66" s="155"/>
      <c r="B66" s="156"/>
      <c r="C66" s="157"/>
      <c r="D66" s="99"/>
      <c r="E66" s="158"/>
      <c r="F66" s="159"/>
      <c r="G66" s="160"/>
      <c r="H66" s="209" t="str">
        <f t="shared" si="0"/>
        <v/>
      </c>
      <c r="I66" s="97"/>
      <c r="J66" s="97"/>
      <c r="K66" s="97"/>
      <c r="L66" s="97"/>
    </row>
    <row r="67" spans="1:12" s="54" customFormat="1" ht="12.75" hidden="1" customHeight="1" x14ac:dyDescent="0.2">
      <c r="A67" s="155"/>
      <c r="B67" s="156"/>
      <c r="C67" s="157"/>
      <c r="D67" s="99"/>
      <c r="E67" s="158"/>
      <c r="F67" s="159"/>
      <c r="G67" s="160"/>
      <c r="H67" s="209" t="str">
        <f t="shared" si="0"/>
        <v/>
      </c>
      <c r="I67" s="97"/>
      <c r="J67" s="97"/>
      <c r="K67" s="97"/>
      <c r="L67" s="97"/>
    </row>
    <row r="68" spans="1:12" s="54" customFormat="1" ht="12.75" hidden="1" customHeight="1" x14ac:dyDescent="0.2">
      <c r="A68" s="155"/>
      <c r="B68" s="156"/>
      <c r="C68" s="157"/>
      <c r="D68" s="99"/>
      <c r="E68" s="158"/>
      <c r="F68" s="159"/>
      <c r="G68" s="160"/>
      <c r="H68" s="209" t="str">
        <f t="shared" si="0"/>
        <v/>
      </c>
      <c r="I68" s="97"/>
      <c r="J68" s="97"/>
      <c r="K68" s="97"/>
      <c r="L68" s="97"/>
    </row>
    <row r="69" spans="1:12" s="54" customFormat="1" ht="18.75" hidden="1" customHeight="1" x14ac:dyDescent="0.2">
      <c r="A69" s="155"/>
      <c r="B69" s="156"/>
      <c r="C69" s="157"/>
      <c r="D69" s="99"/>
      <c r="E69" s="158"/>
      <c r="F69" s="159"/>
      <c r="G69" s="160"/>
      <c r="H69" s="209" t="str">
        <f t="shared" si="0"/>
        <v/>
      </c>
      <c r="I69" s="97"/>
      <c r="J69" s="97"/>
      <c r="K69" s="97"/>
      <c r="L69" s="97"/>
    </row>
    <row r="70" spans="1:12" hidden="1" x14ac:dyDescent="0.2">
      <c r="A70" s="155"/>
      <c r="B70" s="156"/>
      <c r="C70" s="157"/>
      <c r="D70" s="99"/>
      <c r="E70" s="158"/>
      <c r="F70" s="159"/>
      <c r="G70" s="160"/>
      <c r="H70" s="209" t="str">
        <f t="shared" si="0"/>
        <v/>
      </c>
      <c r="I70" s="97"/>
      <c r="J70" s="97"/>
      <c r="K70" s="97"/>
      <c r="L70" s="97"/>
    </row>
    <row r="71" spans="1:12" ht="14.25" hidden="1" customHeight="1" x14ac:dyDescent="0.2">
      <c r="A71" s="155"/>
      <c r="B71" s="156"/>
      <c r="C71" s="157"/>
      <c r="D71" s="99"/>
      <c r="E71" s="158"/>
      <c r="F71" s="159"/>
      <c r="G71" s="160"/>
      <c r="H71" s="209" t="str">
        <f t="shared" si="0"/>
        <v/>
      </c>
      <c r="I71" s="97"/>
      <c r="J71" s="97"/>
      <c r="K71" s="97"/>
      <c r="L71" s="97"/>
    </row>
    <row r="72" spans="1:12" s="101" customFormat="1" hidden="1" x14ac:dyDescent="0.2">
      <c r="A72" s="155"/>
      <c r="B72" s="156"/>
      <c r="C72" s="157"/>
      <c r="D72" s="99"/>
      <c r="E72" s="158"/>
      <c r="F72" s="159"/>
      <c r="G72" s="160"/>
      <c r="H72" s="209" t="str">
        <f t="shared" si="0"/>
        <v/>
      </c>
    </row>
    <row r="73" spans="1:12" hidden="1" x14ac:dyDescent="0.2">
      <c r="A73" s="155"/>
      <c r="B73" s="156"/>
      <c r="C73" s="157"/>
      <c r="D73" s="99"/>
      <c r="E73" s="158"/>
      <c r="F73" s="159"/>
      <c r="G73" s="160"/>
      <c r="H73" s="209" t="str">
        <f t="shared" si="0"/>
        <v/>
      </c>
    </row>
    <row r="74" spans="1:12" hidden="1" x14ac:dyDescent="0.2">
      <c r="A74" s="155"/>
      <c r="B74" s="156"/>
      <c r="C74" s="157"/>
      <c r="D74" s="99"/>
      <c r="E74" s="158"/>
      <c r="F74" s="159"/>
      <c r="G74" s="160"/>
      <c r="H74" s="209" t="str">
        <f t="shared" si="0"/>
        <v/>
      </c>
    </row>
    <row r="75" spans="1:12" hidden="1" x14ac:dyDescent="0.2">
      <c r="A75" s="155"/>
      <c r="B75" s="156"/>
      <c r="C75" s="157"/>
      <c r="D75" s="99"/>
      <c r="E75" s="158"/>
      <c r="F75" s="159"/>
      <c r="G75" s="160"/>
      <c r="H75" s="209" t="str">
        <f t="shared" si="0"/>
        <v/>
      </c>
    </row>
    <row r="76" spans="1:12" hidden="1" x14ac:dyDescent="0.2">
      <c r="A76" s="155"/>
      <c r="B76" s="156"/>
      <c r="C76" s="157"/>
      <c r="D76" s="99"/>
      <c r="E76" s="158"/>
      <c r="F76" s="159"/>
      <c r="G76" s="160"/>
      <c r="H76" s="209" t="str">
        <f t="shared" si="0"/>
        <v/>
      </c>
    </row>
    <row r="77" spans="1:12" hidden="1" x14ac:dyDescent="0.2">
      <c r="A77" s="155"/>
      <c r="B77" s="156"/>
      <c r="C77" s="157"/>
      <c r="D77" s="99"/>
      <c r="E77" s="158"/>
      <c r="F77" s="159"/>
      <c r="G77" s="160"/>
      <c r="H77" s="209" t="str">
        <f t="shared" si="0"/>
        <v/>
      </c>
    </row>
    <row r="78" spans="1:12" hidden="1" x14ac:dyDescent="0.2">
      <c r="A78" s="155"/>
      <c r="B78" s="156"/>
      <c r="C78" s="157"/>
      <c r="D78" s="99"/>
      <c r="E78" s="158"/>
      <c r="F78" s="159"/>
      <c r="G78" s="160"/>
      <c r="H78" s="209" t="str">
        <f t="shared" si="0"/>
        <v/>
      </c>
    </row>
    <row r="79" spans="1:12" hidden="1" x14ac:dyDescent="0.2">
      <c r="A79" s="155"/>
      <c r="B79" s="156"/>
      <c r="C79" s="157"/>
      <c r="D79" s="99"/>
      <c r="E79" s="158"/>
      <c r="F79" s="159"/>
      <c r="G79" s="160"/>
      <c r="H79" s="209" t="str">
        <f t="shared" si="0"/>
        <v/>
      </c>
    </row>
    <row r="80" spans="1:12" hidden="1" x14ac:dyDescent="0.2">
      <c r="A80" s="155"/>
      <c r="B80" s="156"/>
      <c r="C80" s="157"/>
      <c r="D80" s="99"/>
      <c r="E80" s="158"/>
      <c r="F80" s="159"/>
      <c r="G80" s="160"/>
      <c r="H80" s="209" t="str">
        <f t="shared" si="0"/>
        <v/>
      </c>
    </row>
    <row r="81" spans="1:8" hidden="1" x14ac:dyDescent="0.2">
      <c r="A81" s="155"/>
      <c r="B81" s="156"/>
      <c r="C81" s="157"/>
      <c r="D81" s="99"/>
      <c r="E81" s="158"/>
      <c r="F81" s="159"/>
      <c r="G81" s="160"/>
      <c r="H81" s="209" t="str">
        <f t="shared" si="0"/>
        <v/>
      </c>
    </row>
    <row r="82" spans="1:8" hidden="1" x14ac:dyDescent="0.2">
      <c r="A82" s="155"/>
      <c r="B82" s="156"/>
      <c r="C82" s="157"/>
      <c r="D82" s="99"/>
      <c r="E82" s="158"/>
      <c r="F82" s="159"/>
      <c r="G82" s="160"/>
      <c r="H82" s="209" t="str">
        <f t="shared" si="0"/>
        <v/>
      </c>
    </row>
    <row r="83" spans="1:8" hidden="1" x14ac:dyDescent="0.2">
      <c r="A83" s="155"/>
      <c r="B83" s="156"/>
      <c r="C83" s="157"/>
      <c r="D83" s="99"/>
      <c r="E83" s="158"/>
      <c r="F83" s="159"/>
      <c r="G83" s="160"/>
      <c r="H83" s="209" t="str">
        <f t="shared" si="0"/>
        <v/>
      </c>
    </row>
    <row r="84" spans="1:8" hidden="1" x14ac:dyDescent="0.2">
      <c r="A84" s="155"/>
      <c r="B84" s="156"/>
      <c r="C84" s="157"/>
      <c r="D84" s="99"/>
      <c r="E84" s="158"/>
      <c r="F84" s="159"/>
      <c r="G84" s="160"/>
      <c r="H84" s="209" t="str">
        <f t="shared" si="0"/>
        <v/>
      </c>
    </row>
    <row r="85" spans="1:8" hidden="1" x14ac:dyDescent="0.2">
      <c r="A85" s="155"/>
      <c r="B85" s="156"/>
      <c r="C85" s="157"/>
      <c r="D85" s="99"/>
      <c r="E85" s="158"/>
      <c r="F85" s="159"/>
      <c r="G85" s="160"/>
      <c r="H85" s="209" t="str">
        <f t="shared" si="0"/>
        <v/>
      </c>
    </row>
    <row r="86" spans="1:8" hidden="1" x14ac:dyDescent="0.2">
      <c r="A86" s="155"/>
      <c r="B86" s="156"/>
      <c r="C86" s="157"/>
      <c r="D86" s="99"/>
      <c r="E86" s="158"/>
      <c r="F86" s="159"/>
      <c r="G86" s="160"/>
      <c r="H86" s="209" t="str">
        <f t="shared" ref="H86:H100" si="1">IF(OR(A76 &lt;&gt;"", A77 &lt;&gt;"", A78 &lt;&gt;"", A79 &lt;&gt;"", A80&lt;&gt;""),"ja","")</f>
        <v/>
      </c>
    </row>
    <row r="87" spans="1:8" hidden="1" x14ac:dyDescent="0.2">
      <c r="A87" s="155"/>
      <c r="B87" s="156"/>
      <c r="C87" s="157"/>
      <c r="D87" s="99"/>
      <c r="E87" s="158"/>
      <c r="F87" s="159"/>
      <c r="G87" s="160"/>
      <c r="H87" s="209" t="str">
        <f t="shared" si="1"/>
        <v/>
      </c>
    </row>
    <row r="88" spans="1:8" hidden="1" x14ac:dyDescent="0.2">
      <c r="A88" s="155"/>
      <c r="B88" s="156"/>
      <c r="C88" s="157"/>
      <c r="D88" s="99"/>
      <c r="E88" s="158"/>
      <c r="F88" s="159"/>
      <c r="G88" s="160"/>
      <c r="H88" s="209" t="str">
        <f t="shared" si="1"/>
        <v/>
      </c>
    </row>
    <row r="89" spans="1:8" hidden="1" x14ac:dyDescent="0.2">
      <c r="A89" s="155"/>
      <c r="B89" s="156"/>
      <c r="C89" s="157"/>
      <c r="D89" s="99"/>
      <c r="E89" s="158"/>
      <c r="F89" s="159"/>
      <c r="G89" s="160"/>
      <c r="H89" s="209" t="str">
        <f t="shared" si="1"/>
        <v/>
      </c>
    </row>
    <row r="90" spans="1:8" hidden="1" x14ac:dyDescent="0.2">
      <c r="A90" s="155"/>
      <c r="B90" s="156"/>
      <c r="C90" s="157"/>
      <c r="D90" s="99"/>
      <c r="E90" s="158"/>
      <c r="F90" s="159"/>
      <c r="G90" s="160"/>
      <c r="H90" s="209" t="str">
        <f t="shared" si="1"/>
        <v/>
      </c>
    </row>
    <row r="91" spans="1:8" hidden="1" x14ac:dyDescent="0.2">
      <c r="A91" s="155"/>
      <c r="B91" s="156"/>
      <c r="C91" s="157"/>
      <c r="D91" s="99"/>
      <c r="E91" s="158"/>
      <c r="F91" s="159"/>
      <c r="G91" s="160"/>
      <c r="H91" s="209" t="str">
        <f t="shared" si="1"/>
        <v/>
      </c>
    </row>
    <row r="92" spans="1:8" hidden="1" x14ac:dyDescent="0.2">
      <c r="A92" s="155"/>
      <c r="B92" s="156"/>
      <c r="C92" s="157"/>
      <c r="D92" s="99"/>
      <c r="E92" s="158"/>
      <c r="F92" s="159"/>
      <c r="G92" s="160"/>
      <c r="H92" s="209" t="str">
        <f t="shared" si="1"/>
        <v/>
      </c>
    </row>
    <row r="93" spans="1:8" hidden="1" x14ac:dyDescent="0.2">
      <c r="A93" s="155"/>
      <c r="B93" s="156"/>
      <c r="C93" s="157"/>
      <c r="D93" s="99"/>
      <c r="E93" s="158"/>
      <c r="F93" s="159"/>
      <c r="G93" s="160"/>
      <c r="H93" s="209" t="str">
        <f t="shared" si="1"/>
        <v/>
      </c>
    </row>
    <row r="94" spans="1:8" hidden="1" x14ac:dyDescent="0.2">
      <c r="A94" s="155"/>
      <c r="B94" s="156"/>
      <c r="C94" s="157"/>
      <c r="D94" s="99"/>
      <c r="E94" s="158"/>
      <c r="F94" s="159"/>
      <c r="G94" s="160"/>
      <c r="H94" s="209" t="str">
        <f t="shared" si="1"/>
        <v/>
      </c>
    </row>
    <row r="95" spans="1:8" hidden="1" x14ac:dyDescent="0.2">
      <c r="A95" s="155"/>
      <c r="B95" s="156"/>
      <c r="C95" s="157"/>
      <c r="D95" s="99"/>
      <c r="E95" s="158"/>
      <c r="F95" s="159"/>
      <c r="G95" s="160"/>
      <c r="H95" s="209" t="str">
        <f t="shared" si="1"/>
        <v/>
      </c>
    </row>
    <row r="96" spans="1:8" hidden="1" x14ac:dyDescent="0.2">
      <c r="A96" s="155"/>
      <c r="B96" s="156"/>
      <c r="C96" s="157"/>
      <c r="D96" s="99"/>
      <c r="E96" s="158"/>
      <c r="F96" s="159"/>
      <c r="G96" s="160"/>
      <c r="H96" s="209" t="str">
        <f t="shared" si="1"/>
        <v/>
      </c>
    </row>
    <row r="97" spans="1:8" hidden="1" x14ac:dyDescent="0.2">
      <c r="A97" s="155"/>
      <c r="B97" s="156"/>
      <c r="C97" s="157"/>
      <c r="D97" s="99"/>
      <c r="E97" s="158"/>
      <c r="F97" s="159"/>
      <c r="G97" s="160"/>
      <c r="H97" s="209" t="str">
        <f t="shared" si="1"/>
        <v/>
      </c>
    </row>
    <row r="98" spans="1:8" hidden="1" x14ac:dyDescent="0.2">
      <c r="A98" s="155"/>
      <c r="B98" s="156"/>
      <c r="C98" s="157"/>
      <c r="D98" s="99"/>
      <c r="E98" s="158"/>
      <c r="F98" s="159"/>
      <c r="G98" s="160"/>
      <c r="H98" s="209" t="str">
        <f t="shared" si="1"/>
        <v/>
      </c>
    </row>
    <row r="99" spans="1:8" hidden="1" x14ac:dyDescent="0.2">
      <c r="A99" s="155"/>
      <c r="B99" s="156"/>
      <c r="C99" s="157"/>
      <c r="D99" s="99"/>
      <c r="E99" s="158"/>
      <c r="F99" s="159"/>
      <c r="G99" s="160"/>
      <c r="H99" s="209" t="str">
        <f t="shared" si="1"/>
        <v/>
      </c>
    </row>
    <row r="100" spans="1:8" hidden="1" x14ac:dyDescent="0.2">
      <c r="A100" s="155"/>
      <c r="B100" s="156"/>
      <c r="C100" s="157"/>
      <c r="D100" s="99"/>
      <c r="E100" s="158"/>
      <c r="F100" s="159"/>
      <c r="G100" s="160"/>
      <c r="H100" s="209" t="str">
        <f t="shared" si="1"/>
        <v/>
      </c>
    </row>
    <row r="101" spans="1:8" x14ac:dyDescent="0.2">
      <c r="A101"/>
      <c r="B101"/>
      <c r="C101"/>
      <c r="D101"/>
      <c r="E101"/>
      <c r="F101" s="161"/>
      <c r="G101"/>
    </row>
    <row r="102" spans="1:8" x14ac:dyDescent="0.2">
      <c r="A102" s="299" t="s">
        <v>91</v>
      </c>
      <c r="B102" s="299"/>
      <c r="C102" s="299"/>
      <c r="D102" s="299"/>
      <c r="E102" s="299"/>
      <c r="F102" s="299"/>
      <c r="G102" s="299"/>
    </row>
    <row r="103" spans="1:8" x14ac:dyDescent="0.2">
      <c r="A103" s="300" t="s">
        <v>92</v>
      </c>
      <c r="B103" s="300"/>
      <c r="C103" s="300"/>
      <c r="D103" s="300"/>
      <c r="E103" s="300"/>
      <c r="F103" s="300"/>
      <c r="G103" s="300"/>
    </row>
    <row r="104" spans="1:8" x14ac:dyDescent="0.2">
      <c r="A104"/>
      <c r="B104"/>
      <c r="C104"/>
      <c r="D104"/>
      <c r="E104"/>
      <c r="F104" s="161"/>
      <c r="G104"/>
    </row>
    <row r="105" spans="1:8" x14ac:dyDescent="0.2">
      <c r="A105" s="168" t="s">
        <v>108</v>
      </c>
      <c r="B105"/>
      <c r="C105"/>
      <c r="D105"/>
      <c r="E105"/>
      <c r="F105" s="161"/>
      <c r="G105"/>
    </row>
    <row r="106" spans="1:8" x14ac:dyDescent="0.2">
      <c r="A106" s="168" t="s">
        <v>100</v>
      </c>
      <c r="B106"/>
      <c r="C106"/>
      <c r="D106"/>
      <c r="E106"/>
      <c r="F106" s="161"/>
      <c r="G106"/>
    </row>
    <row r="107" spans="1:8" x14ac:dyDescent="0.2">
      <c r="A107" s="168" t="s">
        <v>101</v>
      </c>
      <c r="B107"/>
      <c r="C107"/>
      <c r="D107"/>
      <c r="E107"/>
      <c r="F107" s="161"/>
      <c r="G107"/>
    </row>
    <row r="108" spans="1:8" x14ac:dyDescent="0.2">
      <c r="A108"/>
      <c r="B108"/>
      <c r="C108"/>
      <c r="D108"/>
      <c r="E108"/>
      <c r="F108" s="161"/>
      <c r="G108"/>
    </row>
    <row r="109" spans="1:8" x14ac:dyDescent="0.2">
      <c r="A109"/>
      <c r="B109"/>
      <c r="C109"/>
      <c r="D109"/>
      <c r="E109"/>
      <c r="F109" s="161"/>
      <c r="G109"/>
    </row>
    <row r="110" spans="1:8" x14ac:dyDescent="0.2">
      <c r="A110"/>
      <c r="B110"/>
      <c r="C110"/>
      <c r="D110"/>
      <c r="E110"/>
      <c r="F110" s="161"/>
      <c r="G110"/>
    </row>
    <row r="111" spans="1:8" x14ac:dyDescent="0.2">
      <c r="A111"/>
      <c r="B111"/>
      <c r="C111"/>
      <c r="D111"/>
      <c r="E111"/>
      <c r="F111" s="161"/>
      <c r="G111"/>
    </row>
    <row r="112" spans="1:8" x14ac:dyDescent="0.2">
      <c r="A112"/>
      <c r="B112"/>
      <c r="C112"/>
      <c r="D112"/>
      <c r="E112"/>
      <c r="F112" s="161"/>
      <c r="G112"/>
    </row>
    <row r="113" spans="1:7" x14ac:dyDescent="0.2">
      <c r="A113"/>
      <c r="B113"/>
      <c r="C113"/>
      <c r="D113"/>
      <c r="E113"/>
      <c r="F113" s="161"/>
      <c r="G113"/>
    </row>
    <row r="114" spans="1:7" x14ac:dyDescent="0.2">
      <c r="A114"/>
      <c r="B114"/>
      <c r="C114"/>
      <c r="D114"/>
      <c r="E114"/>
      <c r="F114" s="161"/>
      <c r="G114"/>
    </row>
    <row r="115" spans="1:7" x14ac:dyDescent="0.2">
      <c r="A115"/>
      <c r="B115"/>
      <c r="C115"/>
      <c r="D115"/>
      <c r="E115"/>
      <c r="F115" s="161"/>
      <c r="G115"/>
    </row>
    <row r="116" spans="1:7" x14ac:dyDescent="0.2">
      <c r="A116"/>
      <c r="B116"/>
      <c r="C116"/>
      <c r="D116"/>
      <c r="E116"/>
      <c r="F116" s="161"/>
      <c r="G116"/>
    </row>
    <row r="117" spans="1:7" x14ac:dyDescent="0.2">
      <c r="A117"/>
      <c r="B117"/>
      <c r="C117"/>
      <c r="D117"/>
      <c r="E117"/>
      <c r="F117" s="161"/>
      <c r="G117"/>
    </row>
    <row r="118" spans="1:7" x14ac:dyDescent="0.2">
      <c r="A118"/>
      <c r="B118"/>
      <c r="C118"/>
      <c r="D118"/>
      <c r="E118"/>
      <c r="F118" s="161"/>
      <c r="G118"/>
    </row>
    <row r="119" spans="1:7" x14ac:dyDescent="0.2">
      <c r="A119"/>
      <c r="B119"/>
      <c r="C119"/>
      <c r="D119"/>
      <c r="E119"/>
      <c r="F119" s="161"/>
      <c r="G119"/>
    </row>
    <row r="120" spans="1:7" x14ac:dyDescent="0.2">
      <c r="A120"/>
      <c r="B120"/>
      <c r="C120"/>
      <c r="D120"/>
      <c r="E120"/>
      <c r="F120" s="161"/>
      <c r="G120"/>
    </row>
    <row r="121" spans="1:7" x14ac:dyDescent="0.2">
      <c r="A121"/>
      <c r="B121"/>
      <c r="C121"/>
      <c r="D121"/>
      <c r="E121"/>
      <c r="F121" s="161"/>
      <c r="G121"/>
    </row>
    <row r="122" spans="1:7" x14ac:dyDescent="0.2">
      <c r="A122"/>
      <c r="B122"/>
      <c r="C122"/>
      <c r="D122"/>
      <c r="E122"/>
      <c r="F122" s="161"/>
      <c r="G122"/>
    </row>
    <row r="123" spans="1:7" x14ac:dyDescent="0.2">
      <c r="A123"/>
      <c r="B123"/>
      <c r="C123"/>
      <c r="D123"/>
      <c r="E123"/>
      <c r="F123" s="161"/>
      <c r="G123"/>
    </row>
    <row r="124" spans="1:7" x14ac:dyDescent="0.2">
      <c r="A124"/>
      <c r="B124"/>
      <c r="C124"/>
      <c r="D124"/>
      <c r="E124"/>
      <c r="F124" s="161"/>
      <c r="G124"/>
    </row>
    <row r="125" spans="1:7" x14ac:dyDescent="0.2">
      <c r="A125"/>
      <c r="B125"/>
      <c r="C125"/>
      <c r="D125"/>
      <c r="E125"/>
      <c r="F125" s="161"/>
      <c r="G125"/>
    </row>
    <row r="126" spans="1:7" x14ac:dyDescent="0.2">
      <c r="A126"/>
      <c r="B126"/>
      <c r="C126"/>
      <c r="D126"/>
      <c r="E126"/>
      <c r="F126" s="161"/>
      <c r="G126"/>
    </row>
    <row r="127" spans="1:7" x14ac:dyDescent="0.2">
      <c r="A127"/>
      <c r="B127"/>
      <c r="C127"/>
      <c r="D127"/>
      <c r="E127"/>
      <c r="F127" s="161"/>
      <c r="G127"/>
    </row>
    <row r="128" spans="1:7" x14ac:dyDescent="0.2">
      <c r="A128"/>
      <c r="B128"/>
      <c r="C128"/>
      <c r="D128"/>
      <c r="E128"/>
      <c r="F128" s="161"/>
      <c r="G128"/>
    </row>
    <row r="129" spans="1:7" x14ac:dyDescent="0.2">
      <c r="A129"/>
      <c r="B129"/>
      <c r="C129"/>
      <c r="D129"/>
      <c r="E129"/>
      <c r="F129" s="161"/>
      <c r="G129"/>
    </row>
    <row r="130" spans="1:7" x14ac:dyDescent="0.2">
      <c r="A130"/>
      <c r="B130"/>
      <c r="C130"/>
      <c r="D130"/>
      <c r="E130"/>
      <c r="F130" s="161"/>
      <c r="G130"/>
    </row>
    <row r="131" spans="1:7" x14ac:dyDescent="0.2">
      <c r="A131"/>
      <c r="B131"/>
      <c r="C131"/>
      <c r="D131"/>
      <c r="E131"/>
      <c r="F131" s="161"/>
      <c r="G131"/>
    </row>
    <row r="132" spans="1:7" x14ac:dyDescent="0.2">
      <c r="A132"/>
      <c r="B132"/>
      <c r="C132"/>
      <c r="D132"/>
      <c r="E132"/>
      <c r="F132" s="161"/>
      <c r="G132"/>
    </row>
    <row r="133" spans="1:7" x14ac:dyDescent="0.2">
      <c r="A133"/>
      <c r="B133"/>
      <c r="C133"/>
      <c r="D133"/>
      <c r="E133"/>
      <c r="F133" s="161"/>
      <c r="G133"/>
    </row>
    <row r="134" spans="1:7" x14ac:dyDescent="0.2">
      <c r="A134"/>
      <c r="B134"/>
      <c r="C134"/>
      <c r="D134"/>
      <c r="E134"/>
      <c r="F134" s="161"/>
      <c r="G134"/>
    </row>
    <row r="135" spans="1:7" x14ac:dyDescent="0.2">
      <c r="A135"/>
      <c r="B135"/>
      <c r="C135"/>
      <c r="D135"/>
      <c r="E135"/>
      <c r="F135" s="161"/>
      <c r="G135"/>
    </row>
    <row r="136" spans="1:7" x14ac:dyDescent="0.2">
      <c r="A136"/>
      <c r="B136"/>
      <c r="C136"/>
      <c r="D136"/>
      <c r="E136"/>
      <c r="F136" s="161"/>
      <c r="G136"/>
    </row>
    <row r="137" spans="1:7" x14ac:dyDescent="0.2">
      <c r="A137"/>
      <c r="B137"/>
      <c r="C137"/>
      <c r="D137"/>
      <c r="E137"/>
      <c r="F137" s="161"/>
      <c r="G137"/>
    </row>
    <row r="138" spans="1:7" x14ac:dyDescent="0.2">
      <c r="A138"/>
      <c r="B138"/>
      <c r="C138"/>
      <c r="D138"/>
      <c r="E138"/>
      <c r="F138" s="161"/>
      <c r="G138"/>
    </row>
    <row r="139" spans="1:7" x14ac:dyDescent="0.2">
      <c r="A139"/>
      <c r="B139"/>
      <c r="C139"/>
      <c r="D139"/>
      <c r="E139"/>
      <c r="F139" s="161"/>
      <c r="G139"/>
    </row>
    <row r="140" spans="1:7" x14ac:dyDescent="0.2">
      <c r="A140"/>
      <c r="B140"/>
      <c r="C140"/>
      <c r="D140"/>
      <c r="E140"/>
      <c r="F140" s="161"/>
      <c r="G140"/>
    </row>
    <row r="141" spans="1:7" x14ac:dyDescent="0.2">
      <c r="A141"/>
      <c r="B141"/>
      <c r="C141"/>
      <c r="D141"/>
      <c r="E141"/>
      <c r="F141" s="161"/>
      <c r="G141"/>
    </row>
    <row r="142" spans="1:7" x14ac:dyDescent="0.2">
      <c r="A142"/>
      <c r="B142"/>
      <c r="C142"/>
      <c r="D142"/>
      <c r="E142"/>
      <c r="F142" s="161"/>
      <c r="G142"/>
    </row>
    <row r="143" spans="1:7" x14ac:dyDescent="0.2">
      <c r="A143"/>
      <c r="B143"/>
      <c r="C143"/>
      <c r="D143"/>
      <c r="E143"/>
      <c r="F143" s="161"/>
      <c r="G143"/>
    </row>
    <row r="144" spans="1:7" x14ac:dyDescent="0.2">
      <c r="A144"/>
      <c r="B144"/>
      <c r="C144"/>
      <c r="D144"/>
      <c r="E144"/>
      <c r="F144" s="161"/>
      <c r="G144"/>
    </row>
    <row r="145" spans="1:7" x14ac:dyDescent="0.2">
      <c r="A145"/>
      <c r="B145"/>
      <c r="C145"/>
      <c r="D145"/>
      <c r="E145"/>
      <c r="F145" s="161"/>
      <c r="G145"/>
    </row>
    <row r="146" spans="1:7" x14ac:dyDescent="0.2">
      <c r="A146"/>
      <c r="B146"/>
      <c r="C146"/>
      <c r="D146"/>
      <c r="E146"/>
      <c r="F146" s="161"/>
      <c r="G146"/>
    </row>
    <row r="147" spans="1:7" x14ac:dyDescent="0.2">
      <c r="A147"/>
      <c r="B147"/>
      <c r="C147"/>
      <c r="D147"/>
      <c r="E147"/>
      <c r="F147" s="161"/>
      <c r="G147"/>
    </row>
    <row r="148" spans="1:7" x14ac:dyDescent="0.2">
      <c r="A148"/>
      <c r="B148"/>
      <c r="C148"/>
      <c r="D148"/>
      <c r="E148"/>
      <c r="F148" s="161"/>
      <c r="G148"/>
    </row>
    <row r="149" spans="1:7" x14ac:dyDescent="0.2">
      <c r="A149"/>
      <c r="B149"/>
      <c r="C149"/>
      <c r="D149"/>
      <c r="E149"/>
      <c r="F149" s="161"/>
      <c r="G149"/>
    </row>
    <row r="150" spans="1:7" x14ac:dyDescent="0.2">
      <c r="A150"/>
      <c r="B150"/>
      <c r="C150"/>
      <c r="D150"/>
      <c r="E150"/>
      <c r="F150" s="161"/>
      <c r="G150"/>
    </row>
    <row r="151" spans="1:7" x14ac:dyDescent="0.2">
      <c r="A151"/>
      <c r="B151"/>
      <c r="C151"/>
      <c r="D151"/>
      <c r="E151"/>
      <c r="F151" s="161"/>
      <c r="G151"/>
    </row>
    <row r="152" spans="1:7" x14ac:dyDescent="0.2">
      <c r="A152"/>
      <c r="B152"/>
      <c r="C152"/>
      <c r="D152"/>
      <c r="E152"/>
      <c r="F152" s="161"/>
      <c r="G152"/>
    </row>
    <row r="153" spans="1:7" x14ac:dyDescent="0.2">
      <c r="A153"/>
      <c r="B153"/>
      <c r="C153"/>
      <c r="D153"/>
      <c r="E153"/>
      <c r="F153" s="161"/>
      <c r="G153"/>
    </row>
    <row r="154" spans="1:7" x14ac:dyDescent="0.2">
      <c r="A154"/>
      <c r="B154"/>
      <c r="C154"/>
      <c r="D154"/>
      <c r="E154"/>
      <c r="F154" s="161"/>
      <c r="G154"/>
    </row>
    <row r="155" spans="1:7" x14ac:dyDescent="0.2">
      <c r="A155"/>
      <c r="B155"/>
      <c r="C155"/>
      <c r="D155"/>
      <c r="E155"/>
      <c r="F155" s="161"/>
      <c r="G155"/>
    </row>
    <row r="156" spans="1:7" x14ac:dyDescent="0.2">
      <c r="A156"/>
      <c r="B156"/>
      <c r="C156"/>
      <c r="D156"/>
      <c r="E156"/>
      <c r="F156" s="161"/>
      <c r="G156"/>
    </row>
    <row r="157" spans="1:7" x14ac:dyDescent="0.2">
      <c r="A157"/>
      <c r="B157"/>
      <c r="C157"/>
      <c r="D157"/>
      <c r="E157"/>
      <c r="F157" s="161"/>
      <c r="G157"/>
    </row>
    <row r="158" spans="1:7" x14ac:dyDescent="0.2">
      <c r="A158"/>
      <c r="B158"/>
      <c r="C158"/>
      <c r="D158"/>
      <c r="E158"/>
      <c r="F158" s="161"/>
      <c r="G158"/>
    </row>
    <row r="159" spans="1:7" x14ac:dyDescent="0.2">
      <c r="A159"/>
      <c r="B159"/>
      <c r="C159"/>
      <c r="D159"/>
      <c r="E159"/>
      <c r="F159" s="161"/>
      <c r="G159"/>
    </row>
    <row r="160" spans="1:7" x14ac:dyDescent="0.2">
      <c r="A160"/>
      <c r="B160"/>
      <c r="C160"/>
      <c r="D160"/>
      <c r="E160"/>
      <c r="F160" s="161"/>
      <c r="G160"/>
    </row>
    <row r="161" spans="1:7" x14ac:dyDescent="0.2">
      <c r="A161"/>
      <c r="B161"/>
      <c r="C161"/>
      <c r="D161"/>
      <c r="E161"/>
      <c r="F161" s="161"/>
      <c r="G161"/>
    </row>
    <row r="162" spans="1:7" x14ac:dyDescent="0.2">
      <c r="A162"/>
      <c r="B162"/>
      <c r="C162"/>
      <c r="D162"/>
      <c r="E162"/>
      <c r="F162" s="161"/>
      <c r="G162"/>
    </row>
    <row r="163" spans="1:7" x14ac:dyDescent="0.2">
      <c r="A163"/>
      <c r="B163"/>
      <c r="C163"/>
      <c r="D163"/>
      <c r="E163"/>
      <c r="F163" s="161"/>
      <c r="G163"/>
    </row>
    <row r="164" spans="1:7" x14ac:dyDescent="0.2">
      <c r="A164"/>
      <c r="B164"/>
      <c r="C164"/>
      <c r="D164"/>
      <c r="E164"/>
      <c r="F164" s="161"/>
      <c r="G164"/>
    </row>
    <row r="165" spans="1:7" x14ac:dyDescent="0.2">
      <c r="A165"/>
      <c r="B165"/>
      <c r="C165"/>
      <c r="D165"/>
      <c r="E165"/>
      <c r="F165" s="161"/>
      <c r="G165"/>
    </row>
    <row r="166" spans="1:7" x14ac:dyDescent="0.2">
      <c r="A166"/>
      <c r="B166"/>
      <c r="C166"/>
      <c r="D166"/>
      <c r="E166"/>
      <c r="F166" s="161"/>
      <c r="G166"/>
    </row>
    <row r="167" spans="1:7" x14ac:dyDescent="0.2">
      <c r="A167"/>
      <c r="B167"/>
      <c r="C167"/>
      <c r="D167"/>
      <c r="E167"/>
      <c r="F167" s="161"/>
      <c r="G167"/>
    </row>
    <row r="168" spans="1:7" x14ac:dyDescent="0.2">
      <c r="A168"/>
      <c r="B168"/>
      <c r="C168"/>
      <c r="D168"/>
      <c r="E168"/>
      <c r="F168" s="161"/>
      <c r="G168"/>
    </row>
    <row r="169" spans="1:7" x14ac:dyDescent="0.2">
      <c r="A169"/>
      <c r="B169"/>
      <c r="C169"/>
      <c r="D169"/>
      <c r="E169"/>
      <c r="F169" s="161"/>
      <c r="G169"/>
    </row>
    <row r="170" spans="1:7" x14ac:dyDescent="0.2">
      <c r="A170"/>
      <c r="B170"/>
      <c r="C170"/>
      <c r="D170"/>
      <c r="E170"/>
      <c r="F170" s="161"/>
      <c r="G170"/>
    </row>
    <row r="171" spans="1:7" x14ac:dyDescent="0.2">
      <c r="A171"/>
      <c r="B171"/>
      <c r="C171"/>
      <c r="D171"/>
      <c r="E171"/>
      <c r="F171" s="161"/>
      <c r="G171"/>
    </row>
    <row r="172" spans="1:7" x14ac:dyDescent="0.2">
      <c r="A172"/>
      <c r="B172"/>
      <c r="C172"/>
      <c r="D172"/>
      <c r="E172"/>
      <c r="F172" s="161"/>
      <c r="G172"/>
    </row>
    <row r="173" spans="1:7" x14ac:dyDescent="0.2">
      <c r="A173"/>
      <c r="B173"/>
      <c r="C173"/>
      <c r="D173"/>
      <c r="E173"/>
      <c r="F173" s="161"/>
      <c r="G173"/>
    </row>
    <row r="174" spans="1:7" x14ac:dyDescent="0.2">
      <c r="A174"/>
      <c r="B174"/>
      <c r="C174"/>
      <c r="D174"/>
      <c r="E174"/>
      <c r="F174" s="161"/>
      <c r="G174"/>
    </row>
    <row r="175" spans="1:7" x14ac:dyDescent="0.2">
      <c r="A175"/>
      <c r="B175"/>
      <c r="C175"/>
      <c r="D175"/>
      <c r="E175"/>
      <c r="F175" s="161"/>
      <c r="G175"/>
    </row>
    <row r="176" spans="1:7" x14ac:dyDescent="0.2">
      <c r="A176"/>
      <c r="B176"/>
      <c r="C176"/>
      <c r="D176"/>
      <c r="E176"/>
      <c r="F176" s="161"/>
      <c r="G176"/>
    </row>
    <row r="177" spans="1:7" x14ac:dyDescent="0.2">
      <c r="A177"/>
      <c r="B177"/>
      <c r="C177"/>
      <c r="D177"/>
      <c r="E177"/>
      <c r="F177" s="161"/>
      <c r="G177"/>
    </row>
    <row r="178" spans="1:7" x14ac:dyDescent="0.2">
      <c r="A178"/>
      <c r="B178"/>
      <c r="C178"/>
      <c r="D178"/>
      <c r="E178"/>
      <c r="F178" s="161"/>
      <c r="G178"/>
    </row>
    <row r="179" spans="1:7" x14ac:dyDescent="0.2">
      <c r="A179"/>
      <c r="B179"/>
      <c r="C179"/>
      <c r="D179"/>
      <c r="E179"/>
      <c r="F179" s="161"/>
      <c r="G179"/>
    </row>
    <row r="180" spans="1:7" x14ac:dyDescent="0.2">
      <c r="A180"/>
      <c r="B180"/>
      <c r="C180"/>
      <c r="D180"/>
      <c r="E180"/>
      <c r="F180" s="161"/>
      <c r="G180"/>
    </row>
    <row r="181" spans="1:7" x14ac:dyDescent="0.2">
      <c r="A181"/>
      <c r="B181"/>
      <c r="C181"/>
      <c r="D181"/>
      <c r="E181"/>
      <c r="F181" s="161"/>
      <c r="G181"/>
    </row>
    <row r="182" spans="1:7" x14ac:dyDescent="0.2">
      <c r="A182"/>
      <c r="B182"/>
      <c r="C182"/>
      <c r="D182"/>
      <c r="E182"/>
      <c r="F182" s="161"/>
      <c r="G182"/>
    </row>
    <row r="183" spans="1:7" x14ac:dyDescent="0.2">
      <c r="A183"/>
      <c r="B183"/>
      <c r="C183"/>
      <c r="D183"/>
      <c r="E183"/>
      <c r="F183" s="161"/>
      <c r="G183"/>
    </row>
    <row r="184" spans="1:7" x14ac:dyDescent="0.2">
      <c r="A184"/>
      <c r="B184"/>
      <c r="C184"/>
      <c r="D184"/>
      <c r="E184"/>
      <c r="F184" s="161"/>
      <c r="G184"/>
    </row>
    <row r="185" spans="1:7" x14ac:dyDescent="0.2">
      <c r="A185"/>
      <c r="B185"/>
      <c r="C185"/>
      <c r="D185"/>
      <c r="E185"/>
      <c r="F185" s="161"/>
      <c r="G185"/>
    </row>
    <row r="186" spans="1:7" x14ac:dyDescent="0.2">
      <c r="A186"/>
      <c r="B186"/>
      <c r="C186"/>
      <c r="D186"/>
      <c r="E186"/>
      <c r="F186" s="161"/>
      <c r="G186"/>
    </row>
    <row r="187" spans="1:7" x14ac:dyDescent="0.2">
      <c r="A187"/>
      <c r="B187"/>
      <c r="C187"/>
      <c r="D187"/>
      <c r="E187"/>
      <c r="F187" s="161"/>
      <c r="G187"/>
    </row>
    <row r="188" spans="1:7" x14ac:dyDescent="0.2">
      <c r="A188"/>
      <c r="B188"/>
      <c r="C188"/>
      <c r="D188"/>
      <c r="E188"/>
      <c r="F188" s="161"/>
      <c r="G188"/>
    </row>
    <row r="189" spans="1:7" x14ac:dyDescent="0.2">
      <c r="A189"/>
      <c r="B189"/>
      <c r="C189"/>
      <c r="D189"/>
      <c r="E189"/>
      <c r="F189" s="161"/>
      <c r="G189"/>
    </row>
    <row r="190" spans="1:7" x14ac:dyDescent="0.2">
      <c r="A190"/>
      <c r="B190"/>
      <c r="C190"/>
      <c r="D190"/>
      <c r="E190"/>
      <c r="F190" s="161"/>
      <c r="G190"/>
    </row>
    <row r="191" spans="1:7" x14ac:dyDescent="0.2">
      <c r="A191"/>
      <c r="B191"/>
      <c r="C191"/>
      <c r="D191"/>
      <c r="E191"/>
      <c r="F191" s="161"/>
      <c r="G191"/>
    </row>
    <row r="192" spans="1:7" x14ac:dyDescent="0.2">
      <c r="A192"/>
      <c r="B192"/>
      <c r="C192"/>
      <c r="D192"/>
      <c r="E192"/>
      <c r="F192" s="161"/>
      <c r="G192"/>
    </row>
    <row r="193" spans="1:7" x14ac:dyDescent="0.2">
      <c r="A193"/>
      <c r="B193"/>
      <c r="C193"/>
      <c r="D193"/>
      <c r="E193"/>
      <c r="F193" s="161"/>
      <c r="G193"/>
    </row>
    <row r="194" spans="1:7" x14ac:dyDescent="0.2">
      <c r="A194"/>
      <c r="B194"/>
      <c r="C194"/>
      <c r="D194"/>
      <c r="E194"/>
      <c r="F194" s="161"/>
      <c r="G194"/>
    </row>
    <row r="195" spans="1:7" x14ac:dyDescent="0.2">
      <c r="A195"/>
      <c r="B195"/>
      <c r="C195"/>
      <c r="D195"/>
      <c r="E195"/>
      <c r="F195" s="161"/>
      <c r="G195"/>
    </row>
    <row r="196" spans="1:7" x14ac:dyDescent="0.2">
      <c r="A196"/>
      <c r="B196"/>
      <c r="C196"/>
      <c r="D196"/>
      <c r="E196"/>
      <c r="F196" s="161"/>
      <c r="G196"/>
    </row>
    <row r="197" spans="1:7" x14ac:dyDescent="0.2">
      <c r="A197"/>
      <c r="B197"/>
      <c r="C197"/>
      <c r="D197"/>
      <c r="E197"/>
      <c r="F197" s="161"/>
      <c r="G197"/>
    </row>
    <row r="198" spans="1:7" x14ac:dyDescent="0.2">
      <c r="A198"/>
      <c r="B198"/>
      <c r="C198"/>
      <c r="D198"/>
      <c r="E198"/>
      <c r="F198" s="161"/>
      <c r="G198"/>
    </row>
    <row r="199" spans="1:7" x14ac:dyDescent="0.2">
      <c r="A199"/>
      <c r="B199"/>
      <c r="C199"/>
      <c r="D199"/>
      <c r="E199"/>
      <c r="F199" s="161"/>
      <c r="G199"/>
    </row>
    <row r="200" spans="1:7" x14ac:dyDescent="0.2">
      <c r="A200"/>
      <c r="B200"/>
      <c r="C200"/>
      <c r="D200"/>
      <c r="E200"/>
      <c r="F200" s="161"/>
      <c r="G200"/>
    </row>
    <row r="201" spans="1:7" x14ac:dyDescent="0.2">
      <c r="A201"/>
      <c r="B201"/>
      <c r="C201"/>
      <c r="D201"/>
      <c r="E201"/>
      <c r="F201" s="161"/>
      <c r="G201"/>
    </row>
    <row r="202" spans="1:7" x14ac:dyDescent="0.2">
      <c r="A202"/>
      <c r="B202"/>
      <c r="C202"/>
      <c r="D202"/>
      <c r="E202"/>
      <c r="F202" s="161"/>
      <c r="G202"/>
    </row>
    <row r="203" spans="1:7" x14ac:dyDescent="0.2">
      <c r="A203"/>
      <c r="B203"/>
      <c r="C203"/>
      <c r="D203"/>
      <c r="E203"/>
      <c r="F203" s="161"/>
      <c r="G203"/>
    </row>
    <row r="204" spans="1:7" x14ac:dyDescent="0.2">
      <c r="A204"/>
      <c r="B204"/>
      <c r="C204"/>
      <c r="D204"/>
      <c r="E204"/>
      <c r="F204" s="161"/>
      <c r="G204"/>
    </row>
    <row r="205" spans="1:7" x14ac:dyDescent="0.2">
      <c r="A205"/>
      <c r="B205"/>
      <c r="C205"/>
      <c r="D205"/>
      <c r="E205"/>
      <c r="F205" s="161"/>
      <c r="G205"/>
    </row>
    <row r="206" spans="1:7" x14ac:dyDescent="0.2">
      <c r="A206"/>
      <c r="B206"/>
      <c r="C206"/>
      <c r="D206"/>
      <c r="E206"/>
      <c r="F206" s="161"/>
      <c r="G206"/>
    </row>
    <row r="207" spans="1:7" x14ac:dyDescent="0.2">
      <c r="A207"/>
      <c r="B207"/>
      <c r="C207"/>
      <c r="D207"/>
      <c r="E207"/>
      <c r="F207" s="161"/>
      <c r="G207"/>
    </row>
    <row r="208" spans="1:7" x14ac:dyDescent="0.2">
      <c r="A208"/>
      <c r="B208"/>
      <c r="C208"/>
      <c r="D208"/>
      <c r="E208"/>
      <c r="F208" s="161"/>
      <c r="G208"/>
    </row>
    <row r="209" spans="1:7" x14ac:dyDescent="0.2">
      <c r="A209"/>
      <c r="B209"/>
      <c r="C209"/>
      <c r="D209"/>
      <c r="E209"/>
      <c r="F209" s="161"/>
      <c r="G209"/>
    </row>
    <row r="210" spans="1:7" x14ac:dyDescent="0.2">
      <c r="A210"/>
      <c r="B210"/>
      <c r="C210"/>
      <c r="D210"/>
      <c r="E210"/>
      <c r="F210" s="161"/>
      <c r="G210"/>
    </row>
    <row r="211" spans="1:7" x14ac:dyDescent="0.2">
      <c r="A211"/>
      <c r="B211"/>
      <c r="C211"/>
      <c r="D211"/>
      <c r="E211"/>
      <c r="F211" s="161"/>
      <c r="G211"/>
    </row>
    <row r="212" spans="1:7" x14ac:dyDescent="0.2">
      <c r="A212"/>
      <c r="B212"/>
      <c r="C212"/>
      <c r="D212"/>
      <c r="E212"/>
      <c r="F212" s="161"/>
      <c r="G212"/>
    </row>
    <row r="213" spans="1:7" x14ac:dyDescent="0.2">
      <c r="A213"/>
      <c r="B213"/>
      <c r="C213"/>
      <c r="D213"/>
      <c r="E213"/>
      <c r="F213" s="161"/>
      <c r="G213"/>
    </row>
    <row r="214" spans="1:7" x14ac:dyDescent="0.2">
      <c r="A214"/>
      <c r="B214"/>
      <c r="C214"/>
      <c r="D214"/>
      <c r="E214"/>
      <c r="F214" s="161"/>
      <c r="G214"/>
    </row>
    <row r="215" spans="1:7" x14ac:dyDescent="0.2">
      <c r="A215"/>
      <c r="B215"/>
      <c r="C215"/>
      <c r="D215"/>
      <c r="E215"/>
      <c r="F215" s="161"/>
      <c r="G215"/>
    </row>
    <row r="216" spans="1:7" x14ac:dyDescent="0.2">
      <c r="A216"/>
      <c r="B216"/>
      <c r="C216"/>
      <c r="D216"/>
      <c r="E216"/>
      <c r="F216" s="161"/>
      <c r="G216"/>
    </row>
    <row r="217" spans="1:7" x14ac:dyDescent="0.2">
      <c r="A217"/>
      <c r="B217"/>
      <c r="C217"/>
      <c r="D217"/>
      <c r="E217"/>
      <c r="F217" s="161"/>
      <c r="G217"/>
    </row>
    <row r="218" spans="1:7" x14ac:dyDescent="0.2">
      <c r="A218"/>
      <c r="B218"/>
      <c r="C218"/>
      <c r="D218"/>
      <c r="E218"/>
      <c r="F218" s="161"/>
      <c r="G218"/>
    </row>
    <row r="219" spans="1:7" x14ac:dyDescent="0.2">
      <c r="A219"/>
      <c r="B219"/>
      <c r="C219"/>
      <c r="D219"/>
      <c r="E219"/>
      <c r="F219" s="161"/>
      <c r="G219"/>
    </row>
    <row r="220" spans="1:7" x14ac:dyDescent="0.2">
      <c r="A220"/>
      <c r="B220"/>
      <c r="C220"/>
      <c r="D220"/>
      <c r="E220"/>
      <c r="F220" s="161"/>
      <c r="G220"/>
    </row>
    <row r="221" spans="1:7" x14ac:dyDescent="0.2">
      <c r="A221"/>
      <c r="B221"/>
      <c r="C221"/>
      <c r="D221"/>
      <c r="E221"/>
      <c r="F221" s="161"/>
      <c r="G221"/>
    </row>
    <row r="222" spans="1:7" x14ac:dyDescent="0.2">
      <c r="A222"/>
      <c r="B222"/>
      <c r="C222"/>
      <c r="D222"/>
      <c r="E222"/>
      <c r="F222" s="161"/>
      <c r="G222"/>
    </row>
    <row r="223" spans="1:7" x14ac:dyDescent="0.2">
      <c r="A223"/>
      <c r="B223"/>
      <c r="C223"/>
      <c r="D223"/>
      <c r="E223"/>
      <c r="F223" s="161"/>
      <c r="G223"/>
    </row>
    <row r="224" spans="1:7" x14ac:dyDescent="0.2">
      <c r="A224"/>
      <c r="B224"/>
      <c r="C224"/>
      <c r="D224"/>
      <c r="E224"/>
      <c r="F224" s="161"/>
      <c r="G224"/>
    </row>
    <row r="225" spans="1:7" x14ac:dyDescent="0.2">
      <c r="A225"/>
      <c r="B225"/>
      <c r="C225"/>
      <c r="D225"/>
      <c r="E225"/>
      <c r="F225" s="161"/>
      <c r="G225"/>
    </row>
    <row r="226" spans="1:7" x14ac:dyDescent="0.2">
      <c r="A226"/>
      <c r="B226"/>
      <c r="C226"/>
      <c r="D226"/>
      <c r="E226"/>
      <c r="F226" s="161"/>
      <c r="G226"/>
    </row>
    <row r="227" spans="1:7" x14ac:dyDescent="0.2">
      <c r="A227"/>
      <c r="B227"/>
      <c r="C227"/>
      <c r="D227"/>
      <c r="E227"/>
      <c r="F227" s="161"/>
      <c r="G227"/>
    </row>
    <row r="228" spans="1:7" x14ac:dyDescent="0.2">
      <c r="A228"/>
      <c r="B228"/>
      <c r="C228"/>
      <c r="D228"/>
      <c r="E228"/>
      <c r="F228" s="161"/>
      <c r="G228"/>
    </row>
    <row r="229" spans="1:7" x14ac:dyDescent="0.2">
      <c r="A229"/>
      <c r="B229"/>
      <c r="C229"/>
      <c r="D229"/>
      <c r="E229"/>
      <c r="F229" s="161"/>
      <c r="G229"/>
    </row>
    <row r="230" spans="1:7" x14ac:dyDescent="0.2">
      <c r="A230"/>
      <c r="B230"/>
      <c r="C230"/>
      <c r="D230"/>
      <c r="E230"/>
      <c r="F230" s="161"/>
      <c r="G230"/>
    </row>
    <row r="231" spans="1:7" x14ac:dyDescent="0.2">
      <c r="A231"/>
      <c r="B231"/>
      <c r="C231"/>
      <c r="D231"/>
      <c r="E231"/>
      <c r="F231" s="161"/>
      <c r="G231"/>
    </row>
    <row r="232" spans="1:7" x14ac:dyDescent="0.2">
      <c r="A232"/>
      <c r="B232"/>
      <c r="C232"/>
      <c r="D232"/>
      <c r="E232"/>
      <c r="F232" s="161"/>
      <c r="G232"/>
    </row>
    <row r="233" spans="1:7" x14ac:dyDescent="0.2">
      <c r="A233"/>
      <c r="B233"/>
      <c r="C233"/>
      <c r="D233"/>
      <c r="E233"/>
      <c r="F233" s="161"/>
      <c r="G233"/>
    </row>
    <row r="234" spans="1:7" x14ac:dyDescent="0.2">
      <c r="A234"/>
      <c r="B234"/>
      <c r="C234"/>
      <c r="D234"/>
      <c r="E234"/>
      <c r="F234" s="161"/>
      <c r="G234"/>
    </row>
    <row r="235" spans="1:7" x14ac:dyDescent="0.2">
      <c r="A235"/>
      <c r="B235"/>
      <c r="C235"/>
      <c r="D235"/>
      <c r="E235"/>
      <c r="F235" s="161"/>
      <c r="G235"/>
    </row>
    <row r="236" spans="1:7" x14ac:dyDescent="0.2">
      <c r="A236"/>
      <c r="B236"/>
      <c r="C236"/>
      <c r="D236"/>
      <c r="E236"/>
      <c r="F236" s="161"/>
      <c r="G236"/>
    </row>
    <row r="237" spans="1:7" x14ac:dyDescent="0.2">
      <c r="A237"/>
      <c r="B237"/>
      <c r="C237"/>
      <c r="D237"/>
      <c r="E237"/>
      <c r="F237" s="161"/>
      <c r="G237"/>
    </row>
    <row r="238" spans="1:7" x14ac:dyDescent="0.2">
      <c r="A238"/>
      <c r="B238"/>
      <c r="C238"/>
      <c r="D238"/>
      <c r="E238"/>
      <c r="F238" s="161"/>
      <c r="G238"/>
    </row>
    <row r="239" spans="1:7" x14ac:dyDescent="0.2">
      <c r="A239"/>
      <c r="B239"/>
      <c r="C239"/>
      <c r="D239"/>
      <c r="E239"/>
      <c r="F239" s="161"/>
      <c r="G239"/>
    </row>
    <row r="240" spans="1:7" x14ac:dyDescent="0.2">
      <c r="A240"/>
      <c r="B240"/>
      <c r="C240"/>
      <c r="D240"/>
      <c r="E240"/>
      <c r="F240" s="161"/>
      <c r="G240"/>
    </row>
    <row r="241" spans="1:7" x14ac:dyDescent="0.2">
      <c r="A241"/>
      <c r="B241"/>
      <c r="C241"/>
      <c r="D241"/>
      <c r="E241"/>
      <c r="F241" s="161"/>
      <c r="G241"/>
    </row>
    <row r="242" spans="1:7" x14ac:dyDescent="0.2">
      <c r="A242"/>
      <c r="B242"/>
      <c r="C242"/>
      <c r="D242"/>
      <c r="E242"/>
      <c r="F242" s="161"/>
      <c r="G242"/>
    </row>
    <row r="243" spans="1:7" x14ac:dyDescent="0.2">
      <c r="A243"/>
      <c r="B243"/>
      <c r="C243"/>
      <c r="D243"/>
      <c r="E243"/>
      <c r="F243" s="161"/>
      <c r="G243"/>
    </row>
    <row r="244" spans="1:7" x14ac:dyDescent="0.2">
      <c r="A244"/>
      <c r="B244"/>
      <c r="C244"/>
      <c r="D244"/>
      <c r="E244"/>
      <c r="F244" s="161"/>
      <c r="G244"/>
    </row>
    <row r="245" spans="1:7" x14ac:dyDescent="0.2">
      <c r="A245"/>
      <c r="B245"/>
      <c r="C245"/>
      <c r="D245"/>
      <c r="E245"/>
      <c r="F245" s="161"/>
      <c r="G245"/>
    </row>
    <row r="246" spans="1:7" x14ac:dyDescent="0.2">
      <c r="A246"/>
      <c r="B246"/>
      <c r="C246"/>
      <c r="D246"/>
      <c r="E246"/>
      <c r="F246" s="161"/>
      <c r="G246"/>
    </row>
    <row r="247" spans="1:7" x14ac:dyDescent="0.2">
      <c r="A247"/>
      <c r="B247"/>
      <c r="C247"/>
      <c r="D247"/>
      <c r="E247"/>
      <c r="F247" s="161"/>
      <c r="G247"/>
    </row>
    <row r="248" spans="1:7" x14ac:dyDescent="0.2">
      <c r="A248"/>
      <c r="B248"/>
      <c r="C248"/>
      <c r="D248"/>
      <c r="E248"/>
      <c r="F248" s="161"/>
      <c r="G248"/>
    </row>
    <row r="249" spans="1:7" x14ac:dyDescent="0.2">
      <c r="A249"/>
      <c r="B249"/>
      <c r="C249"/>
      <c r="D249"/>
      <c r="E249"/>
      <c r="F249" s="161"/>
      <c r="G249"/>
    </row>
    <row r="250" spans="1:7" x14ac:dyDescent="0.2">
      <c r="A250"/>
      <c r="B250"/>
      <c r="C250"/>
      <c r="D250"/>
      <c r="E250"/>
      <c r="F250" s="161"/>
      <c r="G250"/>
    </row>
    <row r="251" spans="1:7" x14ac:dyDescent="0.2">
      <c r="A251"/>
      <c r="B251"/>
      <c r="C251"/>
      <c r="D251"/>
      <c r="E251"/>
      <c r="F251" s="161"/>
      <c r="G251"/>
    </row>
    <row r="252" spans="1:7" x14ac:dyDescent="0.2">
      <c r="A252"/>
      <c r="B252"/>
      <c r="C252"/>
      <c r="D252"/>
      <c r="E252"/>
      <c r="F252" s="161"/>
      <c r="G252"/>
    </row>
    <row r="253" spans="1:7" x14ac:dyDescent="0.2">
      <c r="A253"/>
      <c r="B253"/>
      <c r="C253"/>
      <c r="D253"/>
      <c r="E253"/>
      <c r="F253" s="161"/>
      <c r="G253"/>
    </row>
    <row r="254" spans="1:7" x14ac:dyDescent="0.2">
      <c r="A254"/>
      <c r="B254"/>
      <c r="C254"/>
      <c r="D254"/>
      <c r="E254"/>
      <c r="F254" s="161"/>
      <c r="G254"/>
    </row>
    <row r="255" spans="1:7" x14ac:dyDescent="0.2">
      <c r="A255"/>
      <c r="B255"/>
      <c r="C255"/>
      <c r="D255"/>
      <c r="E255"/>
      <c r="F255" s="161"/>
      <c r="G255"/>
    </row>
    <row r="256" spans="1:7" x14ac:dyDescent="0.2">
      <c r="A256"/>
      <c r="B256"/>
      <c r="C256"/>
      <c r="D256"/>
      <c r="E256"/>
      <c r="F256" s="161"/>
      <c r="G256"/>
    </row>
    <row r="257" spans="1:7" x14ac:dyDescent="0.2">
      <c r="A257"/>
      <c r="B257"/>
      <c r="C257"/>
      <c r="D257"/>
      <c r="E257"/>
      <c r="F257" s="161"/>
      <c r="G257"/>
    </row>
    <row r="258" spans="1:7" x14ac:dyDescent="0.2">
      <c r="A258"/>
      <c r="B258"/>
      <c r="C258"/>
      <c r="D258"/>
      <c r="E258"/>
      <c r="F258" s="161"/>
      <c r="G258"/>
    </row>
    <row r="259" spans="1:7" x14ac:dyDescent="0.2">
      <c r="A259"/>
      <c r="B259"/>
      <c r="C259"/>
      <c r="D259"/>
      <c r="E259"/>
      <c r="F259" s="161"/>
      <c r="G259"/>
    </row>
    <row r="260" spans="1:7" x14ac:dyDescent="0.2">
      <c r="A260"/>
      <c r="B260"/>
      <c r="C260"/>
      <c r="D260"/>
      <c r="E260"/>
      <c r="F260" s="161"/>
      <c r="G260"/>
    </row>
    <row r="261" spans="1:7" x14ac:dyDescent="0.2">
      <c r="A261"/>
      <c r="B261"/>
      <c r="C261"/>
      <c r="D261"/>
      <c r="E261"/>
      <c r="F261" s="161"/>
      <c r="G261"/>
    </row>
    <row r="262" spans="1:7" x14ac:dyDescent="0.2">
      <c r="A262"/>
      <c r="B262"/>
      <c r="C262"/>
      <c r="D262"/>
      <c r="E262"/>
      <c r="F262" s="161"/>
      <c r="G262"/>
    </row>
    <row r="263" spans="1:7" x14ac:dyDescent="0.2">
      <c r="A263"/>
      <c r="B263"/>
      <c r="C263"/>
      <c r="D263"/>
      <c r="E263"/>
      <c r="F263" s="161"/>
      <c r="G263"/>
    </row>
    <row r="264" spans="1:7" x14ac:dyDescent="0.2">
      <c r="A264"/>
      <c r="B264"/>
      <c r="C264"/>
      <c r="D264"/>
      <c r="E264"/>
      <c r="F264" s="161"/>
      <c r="G264"/>
    </row>
    <row r="265" spans="1:7" x14ac:dyDescent="0.2">
      <c r="A265"/>
      <c r="B265"/>
      <c r="C265"/>
      <c r="D265"/>
      <c r="E265"/>
      <c r="F265" s="161"/>
      <c r="G265"/>
    </row>
    <row r="266" spans="1:7" x14ac:dyDescent="0.2">
      <c r="A266"/>
      <c r="B266"/>
      <c r="C266"/>
      <c r="D266"/>
      <c r="E266"/>
      <c r="F266" s="161"/>
      <c r="G266"/>
    </row>
    <row r="267" spans="1:7" x14ac:dyDescent="0.2">
      <c r="A267"/>
      <c r="B267"/>
      <c r="C267"/>
      <c r="D267"/>
      <c r="E267"/>
      <c r="F267" s="161"/>
      <c r="G267"/>
    </row>
    <row r="268" spans="1:7" x14ac:dyDescent="0.2">
      <c r="A268"/>
      <c r="B268"/>
      <c r="C268"/>
      <c r="D268"/>
      <c r="E268"/>
      <c r="F268" s="161"/>
      <c r="G268"/>
    </row>
    <row r="269" spans="1:7" x14ac:dyDescent="0.2">
      <c r="A269"/>
      <c r="B269"/>
      <c r="C269"/>
      <c r="D269"/>
      <c r="E269"/>
      <c r="F269" s="161"/>
      <c r="G269"/>
    </row>
    <row r="270" spans="1:7" x14ac:dyDescent="0.2">
      <c r="A270"/>
      <c r="B270"/>
      <c r="C270"/>
      <c r="D270"/>
      <c r="E270"/>
      <c r="F270" s="161"/>
      <c r="G270"/>
    </row>
    <row r="271" spans="1:7" x14ac:dyDescent="0.2">
      <c r="A271"/>
      <c r="B271"/>
      <c r="C271"/>
      <c r="D271"/>
      <c r="E271"/>
      <c r="F271" s="161"/>
      <c r="G271"/>
    </row>
    <row r="272" spans="1:7" x14ac:dyDescent="0.2">
      <c r="A272"/>
      <c r="B272"/>
      <c r="C272"/>
      <c r="D272"/>
      <c r="E272"/>
      <c r="F272" s="161"/>
      <c r="G272"/>
    </row>
    <row r="273" spans="1:7" x14ac:dyDescent="0.2">
      <c r="A273"/>
      <c r="B273"/>
      <c r="C273"/>
      <c r="D273"/>
      <c r="E273"/>
      <c r="F273" s="161"/>
      <c r="G273"/>
    </row>
    <row r="274" spans="1:7" x14ac:dyDescent="0.2">
      <c r="A274"/>
      <c r="B274"/>
      <c r="C274"/>
      <c r="D274"/>
      <c r="E274"/>
      <c r="F274" s="161"/>
      <c r="G274"/>
    </row>
    <row r="275" spans="1:7" x14ac:dyDescent="0.2">
      <c r="A275"/>
      <c r="B275"/>
      <c r="C275"/>
      <c r="D275"/>
      <c r="E275"/>
      <c r="F275" s="161"/>
      <c r="G275"/>
    </row>
    <row r="276" spans="1:7" x14ac:dyDescent="0.2">
      <c r="A276"/>
      <c r="B276"/>
      <c r="C276"/>
      <c r="D276"/>
      <c r="E276"/>
      <c r="F276" s="161"/>
      <c r="G276"/>
    </row>
    <row r="277" spans="1:7" x14ac:dyDescent="0.2">
      <c r="A277"/>
      <c r="B277"/>
      <c r="C277"/>
      <c r="D277"/>
      <c r="E277"/>
      <c r="F277" s="161"/>
      <c r="G277"/>
    </row>
    <row r="278" spans="1:7" x14ac:dyDescent="0.2">
      <c r="A278"/>
      <c r="B278"/>
      <c r="C278"/>
      <c r="D278"/>
      <c r="E278"/>
      <c r="F278" s="161"/>
      <c r="G278"/>
    </row>
    <row r="279" spans="1:7" x14ac:dyDescent="0.2">
      <c r="A279"/>
      <c r="B279"/>
      <c r="C279"/>
      <c r="D279"/>
      <c r="E279"/>
      <c r="F279" s="161"/>
      <c r="G279"/>
    </row>
    <row r="280" spans="1:7" x14ac:dyDescent="0.2">
      <c r="A280"/>
      <c r="B280"/>
      <c r="C280"/>
      <c r="D280"/>
      <c r="E280"/>
      <c r="F280" s="161"/>
      <c r="G280"/>
    </row>
    <row r="281" spans="1:7" x14ac:dyDescent="0.2">
      <c r="A281"/>
      <c r="B281"/>
      <c r="C281"/>
      <c r="D281"/>
      <c r="E281"/>
      <c r="F281" s="161"/>
      <c r="G281"/>
    </row>
    <row r="282" spans="1:7" x14ac:dyDescent="0.2">
      <c r="A282"/>
      <c r="B282"/>
      <c r="C282"/>
      <c r="D282"/>
      <c r="E282"/>
      <c r="F282" s="161"/>
      <c r="G282"/>
    </row>
    <row r="283" spans="1:7" x14ac:dyDescent="0.2">
      <c r="A283"/>
      <c r="B283"/>
      <c r="C283"/>
      <c r="D283"/>
      <c r="E283"/>
      <c r="F283" s="161"/>
      <c r="G283"/>
    </row>
    <row r="284" spans="1:7" x14ac:dyDescent="0.2">
      <c r="A284"/>
      <c r="B284"/>
      <c r="C284"/>
      <c r="D284"/>
      <c r="E284"/>
      <c r="F284" s="161"/>
      <c r="G284"/>
    </row>
    <row r="285" spans="1:7" x14ac:dyDescent="0.2">
      <c r="A285"/>
      <c r="B285"/>
      <c r="C285"/>
      <c r="D285"/>
      <c r="E285"/>
      <c r="F285" s="161"/>
      <c r="G285"/>
    </row>
    <row r="286" spans="1:7" x14ac:dyDescent="0.2">
      <c r="A286"/>
      <c r="B286"/>
      <c r="C286"/>
      <c r="D286"/>
      <c r="E286"/>
      <c r="F286" s="161"/>
      <c r="G286"/>
    </row>
    <row r="287" spans="1:7" x14ac:dyDescent="0.2">
      <c r="A287"/>
      <c r="B287"/>
      <c r="C287"/>
      <c r="D287"/>
      <c r="E287"/>
      <c r="F287" s="161"/>
      <c r="G287"/>
    </row>
    <row r="288" spans="1:7" x14ac:dyDescent="0.2">
      <c r="A288"/>
      <c r="B288"/>
      <c r="C288"/>
      <c r="D288"/>
      <c r="E288"/>
      <c r="F288" s="161"/>
      <c r="G288"/>
    </row>
    <row r="289" spans="1:7" x14ac:dyDescent="0.2">
      <c r="A289"/>
      <c r="B289"/>
      <c r="C289"/>
      <c r="D289"/>
      <c r="E289"/>
      <c r="F289" s="161"/>
      <c r="G289"/>
    </row>
    <row r="290" spans="1:7" x14ac:dyDescent="0.2">
      <c r="A290"/>
      <c r="B290"/>
      <c r="C290"/>
      <c r="D290"/>
      <c r="E290"/>
      <c r="F290" s="161"/>
      <c r="G290"/>
    </row>
    <row r="291" spans="1:7" x14ac:dyDescent="0.2">
      <c r="A291"/>
      <c r="B291"/>
      <c r="C291"/>
      <c r="D291"/>
      <c r="E291"/>
      <c r="F291" s="161"/>
      <c r="G291"/>
    </row>
    <row r="292" spans="1:7" x14ac:dyDescent="0.2">
      <c r="A292"/>
      <c r="B292"/>
      <c r="C292"/>
      <c r="D292"/>
      <c r="E292"/>
      <c r="F292" s="161"/>
      <c r="G292"/>
    </row>
    <row r="293" spans="1:7" x14ac:dyDescent="0.2">
      <c r="A293"/>
      <c r="B293"/>
      <c r="C293"/>
      <c r="D293"/>
      <c r="E293"/>
      <c r="F293" s="161"/>
      <c r="G293"/>
    </row>
    <row r="294" spans="1:7" x14ac:dyDescent="0.2">
      <c r="A294"/>
      <c r="B294"/>
      <c r="C294"/>
      <c r="D294"/>
      <c r="E294"/>
      <c r="F294" s="161"/>
      <c r="G294"/>
    </row>
    <row r="295" spans="1:7" x14ac:dyDescent="0.2">
      <c r="A295"/>
      <c r="B295"/>
      <c r="C295"/>
      <c r="D295"/>
      <c r="E295"/>
      <c r="F295" s="161"/>
      <c r="G295"/>
    </row>
    <row r="296" spans="1:7" x14ac:dyDescent="0.2">
      <c r="A296"/>
      <c r="B296"/>
      <c r="C296"/>
      <c r="D296"/>
      <c r="E296"/>
      <c r="F296" s="161"/>
      <c r="G296"/>
    </row>
    <row r="297" spans="1:7" x14ac:dyDescent="0.2">
      <c r="A297"/>
      <c r="B297"/>
      <c r="C297"/>
      <c r="D297"/>
      <c r="E297"/>
      <c r="F297" s="161"/>
      <c r="G297"/>
    </row>
    <row r="298" spans="1:7" x14ac:dyDescent="0.2">
      <c r="A298"/>
      <c r="B298"/>
      <c r="C298"/>
      <c r="D298"/>
      <c r="E298"/>
      <c r="F298" s="161"/>
      <c r="G298"/>
    </row>
    <row r="299" spans="1:7" x14ac:dyDescent="0.2">
      <c r="A299"/>
      <c r="B299"/>
      <c r="C299"/>
      <c r="D299"/>
      <c r="E299"/>
      <c r="F299" s="161"/>
      <c r="G299"/>
    </row>
    <row r="300" spans="1:7" x14ac:dyDescent="0.2">
      <c r="A300"/>
      <c r="B300"/>
      <c r="C300"/>
      <c r="D300"/>
      <c r="E300"/>
      <c r="F300" s="161"/>
      <c r="G300"/>
    </row>
    <row r="301" spans="1:7" x14ac:dyDescent="0.2">
      <c r="A301"/>
      <c r="B301"/>
      <c r="C301"/>
      <c r="D301"/>
      <c r="E301"/>
      <c r="F301" s="161"/>
      <c r="G301"/>
    </row>
    <row r="302" spans="1:7" x14ac:dyDescent="0.2">
      <c r="A302"/>
      <c r="B302"/>
      <c r="C302"/>
      <c r="D302"/>
      <c r="E302"/>
      <c r="F302" s="161"/>
      <c r="G302"/>
    </row>
    <row r="303" spans="1:7" x14ac:dyDescent="0.2">
      <c r="A303"/>
      <c r="B303"/>
      <c r="C303"/>
      <c r="D303"/>
      <c r="E303"/>
      <c r="F303" s="161"/>
      <c r="G303"/>
    </row>
    <row r="304" spans="1:7" x14ac:dyDescent="0.2">
      <c r="A304"/>
      <c r="B304"/>
      <c r="C304"/>
      <c r="D304"/>
      <c r="E304"/>
      <c r="F304" s="161"/>
      <c r="G304"/>
    </row>
    <row r="305" spans="1:7" x14ac:dyDescent="0.2">
      <c r="A305"/>
      <c r="B305"/>
      <c r="C305"/>
      <c r="D305"/>
      <c r="E305"/>
      <c r="F305" s="161"/>
      <c r="G305"/>
    </row>
    <row r="306" spans="1:7" x14ac:dyDescent="0.2">
      <c r="A306"/>
      <c r="B306"/>
      <c r="C306"/>
      <c r="D306"/>
      <c r="E306"/>
      <c r="F306" s="161"/>
      <c r="G306"/>
    </row>
    <row r="307" spans="1:7" x14ac:dyDescent="0.2">
      <c r="A307"/>
      <c r="B307"/>
      <c r="C307"/>
      <c r="D307"/>
      <c r="E307"/>
      <c r="F307" s="161"/>
      <c r="G307"/>
    </row>
    <row r="308" spans="1:7" x14ac:dyDescent="0.2">
      <c r="A308"/>
      <c r="B308"/>
      <c r="C308"/>
      <c r="D308"/>
      <c r="E308"/>
      <c r="F308" s="161"/>
      <c r="G308"/>
    </row>
    <row r="309" spans="1:7" x14ac:dyDescent="0.2">
      <c r="A309"/>
      <c r="B309"/>
      <c r="C309"/>
      <c r="D309"/>
      <c r="E309"/>
      <c r="F309" s="161"/>
      <c r="G309"/>
    </row>
    <row r="310" spans="1:7" x14ac:dyDescent="0.2">
      <c r="A310"/>
      <c r="B310"/>
      <c r="C310"/>
      <c r="D310"/>
      <c r="E310"/>
      <c r="F310" s="161"/>
      <c r="G310"/>
    </row>
    <row r="311" spans="1:7" x14ac:dyDescent="0.2">
      <c r="A311"/>
      <c r="B311"/>
      <c r="C311"/>
      <c r="D311"/>
      <c r="E311"/>
      <c r="F311" s="161"/>
      <c r="G311"/>
    </row>
    <row r="312" spans="1:7" x14ac:dyDescent="0.2">
      <c r="A312"/>
      <c r="B312"/>
      <c r="C312"/>
      <c r="D312"/>
      <c r="E312"/>
      <c r="F312" s="161"/>
      <c r="G312"/>
    </row>
    <row r="313" spans="1:7" x14ac:dyDescent="0.2">
      <c r="A313"/>
      <c r="B313"/>
      <c r="C313"/>
      <c r="D313"/>
      <c r="E313"/>
      <c r="F313" s="161"/>
      <c r="G313"/>
    </row>
    <row r="314" spans="1:7" x14ac:dyDescent="0.2">
      <c r="A314"/>
      <c r="B314"/>
      <c r="C314"/>
      <c r="D314"/>
      <c r="E314"/>
      <c r="F314" s="161"/>
      <c r="G314"/>
    </row>
    <row r="315" spans="1:7" x14ac:dyDescent="0.2">
      <c r="A315"/>
      <c r="B315"/>
      <c r="C315"/>
      <c r="D315"/>
      <c r="E315"/>
      <c r="F315" s="161"/>
      <c r="G315"/>
    </row>
    <row r="316" spans="1:7" x14ac:dyDescent="0.2">
      <c r="A316"/>
      <c r="B316"/>
      <c r="C316"/>
      <c r="D316"/>
      <c r="E316"/>
      <c r="F316" s="161"/>
      <c r="G316"/>
    </row>
    <row r="317" spans="1:7" x14ac:dyDescent="0.2">
      <c r="A317"/>
      <c r="B317"/>
      <c r="C317"/>
      <c r="D317"/>
      <c r="E317"/>
      <c r="F317" s="161"/>
      <c r="G317"/>
    </row>
    <row r="318" spans="1:7" x14ac:dyDescent="0.2">
      <c r="A318"/>
      <c r="B318"/>
      <c r="C318"/>
      <c r="D318"/>
      <c r="E318"/>
      <c r="F318" s="161"/>
      <c r="G318"/>
    </row>
    <row r="319" spans="1:7" x14ac:dyDescent="0.2">
      <c r="A319"/>
      <c r="B319"/>
      <c r="C319"/>
      <c r="D319"/>
      <c r="E319"/>
      <c r="F319" s="161"/>
      <c r="G319"/>
    </row>
    <row r="320" spans="1:7" x14ac:dyDescent="0.2">
      <c r="A320"/>
      <c r="B320"/>
      <c r="C320"/>
      <c r="D320"/>
      <c r="E320"/>
      <c r="F320" s="161"/>
      <c r="G320"/>
    </row>
    <row r="321" spans="1:7" x14ac:dyDescent="0.2">
      <c r="A321"/>
      <c r="B321"/>
      <c r="C321"/>
      <c r="D321"/>
      <c r="E321"/>
      <c r="F321" s="161"/>
      <c r="G321"/>
    </row>
    <row r="322" spans="1:7" x14ac:dyDescent="0.2">
      <c r="A322"/>
      <c r="B322"/>
      <c r="C322"/>
      <c r="D322"/>
      <c r="E322"/>
      <c r="F322" s="161"/>
      <c r="G322"/>
    </row>
    <row r="323" spans="1:7" x14ac:dyDescent="0.2">
      <c r="A323"/>
      <c r="B323"/>
      <c r="C323"/>
      <c r="D323"/>
      <c r="E323"/>
      <c r="F323" s="161"/>
      <c r="G323"/>
    </row>
    <row r="324" spans="1:7" x14ac:dyDescent="0.2">
      <c r="A324"/>
      <c r="B324"/>
      <c r="C324"/>
      <c r="D324"/>
      <c r="E324"/>
      <c r="F324" s="161"/>
      <c r="G324"/>
    </row>
    <row r="325" spans="1:7" x14ac:dyDescent="0.2">
      <c r="A325"/>
      <c r="B325"/>
      <c r="C325"/>
      <c r="D325"/>
      <c r="E325"/>
      <c r="F325" s="161"/>
      <c r="G325"/>
    </row>
    <row r="326" spans="1:7" x14ac:dyDescent="0.2">
      <c r="A326"/>
      <c r="B326"/>
      <c r="C326"/>
      <c r="D326"/>
      <c r="E326"/>
      <c r="F326" s="161"/>
      <c r="G326"/>
    </row>
    <row r="327" spans="1:7" x14ac:dyDescent="0.2">
      <c r="A327"/>
      <c r="B327"/>
      <c r="C327"/>
      <c r="D327"/>
      <c r="E327"/>
      <c r="F327" s="161"/>
      <c r="G327"/>
    </row>
    <row r="328" spans="1:7" x14ac:dyDescent="0.2">
      <c r="A328"/>
      <c r="B328"/>
      <c r="C328"/>
      <c r="D328"/>
      <c r="E328"/>
      <c r="F328" s="161"/>
      <c r="G328"/>
    </row>
    <row r="329" spans="1:7" x14ac:dyDescent="0.2">
      <c r="A329"/>
      <c r="B329"/>
      <c r="C329"/>
      <c r="D329"/>
      <c r="E329"/>
      <c r="F329" s="161"/>
      <c r="G329"/>
    </row>
    <row r="330" spans="1:7" x14ac:dyDescent="0.2">
      <c r="A330"/>
      <c r="B330"/>
      <c r="C330"/>
      <c r="D330"/>
      <c r="E330"/>
      <c r="F330" s="161"/>
      <c r="G330"/>
    </row>
    <row r="331" spans="1:7" x14ac:dyDescent="0.2">
      <c r="A331"/>
      <c r="B331"/>
      <c r="C331"/>
      <c r="D331"/>
      <c r="E331"/>
      <c r="F331" s="161"/>
      <c r="G331"/>
    </row>
    <row r="332" spans="1:7" x14ac:dyDescent="0.2">
      <c r="A332"/>
      <c r="B332"/>
      <c r="C332"/>
      <c r="D332"/>
      <c r="E332"/>
      <c r="F332" s="161"/>
      <c r="G332"/>
    </row>
    <row r="333" spans="1:7" x14ac:dyDescent="0.2">
      <c r="A333"/>
      <c r="B333"/>
      <c r="C333"/>
      <c r="D333"/>
      <c r="E333"/>
      <c r="F333" s="161"/>
      <c r="G333"/>
    </row>
    <row r="334" spans="1:7" x14ac:dyDescent="0.2">
      <c r="A334"/>
      <c r="B334"/>
      <c r="C334"/>
      <c r="D334"/>
      <c r="E334"/>
      <c r="F334" s="161"/>
      <c r="G334"/>
    </row>
    <row r="335" spans="1:7" x14ac:dyDescent="0.2">
      <c r="A335"/>
      <c r="B335"/>
      <c r="C335"/>
      <c r="D335"/>
      <c r="E335"/>
      <c r="F335" s="161"/>
      <c r="G335"/>
    </row>
    <row r="336" spans="1:7" x14ac:dyDescent="0.2">
      <c r="A336"/>
      <c r="B336"/>
      <c r="C336"/>
      <c r="D336"/>
      <c r="E336"/>
      <c r="F336" s="161"/>
      <c r="G336"/>
    </row>
    <row r="337" spans="1:7" x14ac:dyDescent="0.2">
      <c r="A337"/>
      <c r="B337"/>
      <c r="C337"/>
      <c r="D337"/>
      <c r="E337"/>
      <c r="F337" s="161"/>
      <c r="G337"/>
    </row>
    <row r="338" spans="1:7" x14ac:dyDescent="0.2">
      <c r="A338"/>
      <c r="B338"/>
      <c r="C338"/>
      <c r="D338"/>
      <c r="E338"/>
      <c r="F338" s="161"/>
      <c r="G338"/>
    </row>
    <row r="339" spans="1:7" x14ac:dyDescent="0.2">
      <c r="A339"/>
      <c r="B339"/>
      <c r="C339"/>
      <c r="D339"/>
      <c r="E339"/>
      <c r="F339" s="161"/>
      <c r="G339"/>
    </row>
    <row r="340" spans="1:7" x14ac:dyDescent="0.2">
      <c r="A340"/>
      <c r="B340"/>
      <c r="C340"/>
      <c r="D340"/>
      <c r="E340"/>
      <c r="F340" s="161"/>
      <c r="G340"/>
    </row>
    <row r="341" spans="1:7" x14ac:dyDescent="0.2">
      <c r="A341"/>
      <c r="B341"/>
      <c r="C341"/>
      <c r="D341"/>
      <c r="E341"/>
      <c r="F341" s="161"/>
      <c r="G341"/>
    </row>
    <row r="342" spans="1:7" x14ac:dyDescent="0.2">
      <c r="A342"/>
      <c r="B342"/>
      <c r="C342"/>
      <c r="D342"/>
      <c r="E342"/>
      <c r="F342" s="161"/>
      <c r="G342"/>
    </row>
    <row r="343" spans="1:7" x14ac:dyDescent="0.2">
      <c r="A343"/>
      <c r="B343"/>
      <c r="C343"/>
      <c r="D343"/>
      <c r="E343"/>
      <c r="F343" s="161"/>
      <c r="G343"/>
    </row>
    <row r="344" spans="1:7" x14ac:dyDescent="0.2">
      <c r="A344"/>
      <c r="B344"/>
      <c r="C344"/>
      <c r="D344"/>
      <c r="E344"/>
      <c r="F344" s="161"/>
      <c r="G344"/>
    </row>
    <row r="345" spans="1:7" x14ac:dyDescent="0.2">
      <c r="A345"/>
      <c r="B345"/>
      <c r="C345"/>
      <c r="D345"/>
      <c r="E345"/>
      <c r="F345" s="161"/>
      <c r="G345"/>
    </row>
    <row r="346" spans="1:7" x14ac:dyDescent="0.2">
      <c r="A346"/>
      <c r="B346"/>
      <c r="C346"/>
      <c r="D346"/>
      <c r="E346"/>
      <c r="F346" s="161"/>
      <c r="G346"/>
    </row>
    <row r="347" spans="1:7" x14ac:dyDescent="0.2">
      <c r="A347"/>
      <c r="B347"/>
      <c r="C347"/>
      <c r="D347"/>
      <c r="E347"/>
      <c r="F347" s="161"/>
      <c r="G347"/>
    </row>
    <row r="348" spans="1:7" x14ac:dyDescent="0.2">
      <c r="A348"/>
      <c r="B348"/>
      <c r="C348"/>
      <c r="D348"/>
      <c r="E348"/>
      <c r="F348" s="161"/>
      <c r="G348"/>
    </row>
    <row r="349" spans="1:7" x14ac:dyDescent="0.2">
      <c r="A349"/>
      <c r="B349"/>
      <c r="C349"/>
      <c r="D349"/>
      <c r="E349"/>
      <c r="F349" s="161"/>
      <c r="G349"/>
    </row>
    <row r="350" spans="1:7" x14ac:dyDescent="0.2">
      <c r="A350"/>
      <c r="B350"/>
      <c r="C350"/>
      <c r="D350"/>
      <c r="E350"/>
      <c r="F350" s="161"/>
      <c r="G350"/>
    </row>
    <row r="351" spans="1:7" x14ac:dyDescent="0.2">
      <c r="A351"/>
      <c r="B351"/>
      <c r="C351"/>
      <c r="D351"/>
      <c r="E351"/>
      <c r="F351" s="161"/>
      <c r="G351"/>
    </row>
    <row r="352" spans="1:7" x14ac:dyDescent="0.2">
      <c r="A352"/>
      <c r="B352"/>
      <c r="C352"/>
      <c r="D352"/>
      <c r="E352"/>
      <c r="F352" s="161"/>
      <c r="G352"/>
    </row>
    <row r="353" spans="1:7" x14ac:dyDescent="0.2">
      <c r="A353"/>
      <c r="B353"/>
      <c r="C353"/>
      <c r="D353"/>
      <c r="E353"/>
      <c r="F353" s="161"/>
      <c r="G353"/>
    </row>
    <row r="354" spans="1:7" x14ac:dyDescent="0.2">
      <c r="A354"/>
      <c r="B354"/>
      <c r="C354"/>
      <c r="D354"/>
      <c r="E354"/>
      <c r="F354" s="161"/>
      <c r="G354"/>
    </row>
    <row r="355" spans="1:7" x14ac:dyDescent="0.2">
      <c r="A355"/>
      <c r="B355"/>
      <c r="C355"/>
      <c r="D355"/>
      <c r="E355"/>
      <c r="F355" s="161"/>
      <c r="G355"/>
    </row>
    <row r="356" spans="1:7" x14ac:dyDescent="0.2">
      <c r="A356"/>
      <c r="B356"/>
      <c r="C356"/>
      <c r="D356"/>
      <c r="E356"/>
      <c r="F356" s="161"/>
      <c r="G356"/>
    </row>
    <row r="357" spans="1:7" x14ac:dyDescent="0.2">
      <c r="A357"/>
      <c r="B357"/>
      <c r="C357"/>
      <c r="D357"/>
      <c r="E357"/>
      <c r="F357" s="161"/>
      <c r="G357"/>
    </row>
    <row r="358" spans="1:7" x14ac:dyDescent="0.2">
      <c r="A358"/>
      <c r="B358"/>
      <c r="C358"/>
      <c r="D358"/>
      <c r="E358"/>
      <c r="F358" s="161"/>
      <c r="G358"/>
    </row>
    <row r="359" spans="1:7" x14ac:dyDescent="0.2">
      <c r="A359"/>
      <c r="B359"/>
      <c r="C359"/>
      <c r="D359"/>
      <c r="E359"/>
      <c r="F359" s="161"/>
      <c r="G359"/>
    </row>
    <row r="360" spans="1:7" x14ac:dyDescent="0.2">
      <c r="A360"/>
      <c r="B360"/>
      <c r="C360"/>
      <c r="D360"/>
      <c r="E360"/>
      <c r="F360" s="161"/>
      <c r="G360"/>
    </row>
    <row r="361" spans="1:7" x14ac:dyDescent="0.2">
      <c r="A361"/>
      <c r="B361"/>
      <c r="C361"/>
      <c r="D361"/>
      <c r="E361"/>
      <c r="F361" s="161"/>
      <c r="G361"/>
    </row>
    <row r="362" spans="1:7" x14ac:dyDescent="0.2">
      <c r="A362"/>
      <c r="B362"/>
      <c r="C362"/>
      <c r="D362"/>
      <c r="E362"/>
      <c r="F362" s="161"/>
      <c r="G362"/>
    </row>
    <row r="363" spans="1:7" x14ac:dyDescent="0.2">
      <c r="A363"/>
      <c r="B363"/>
      <c r="C363"/>
      <c r="D363"/>
      <c r="E363"/>
      <c r="F363" s="161"/>
      <c r="G363"/>
    </row>
    <row r="364" spans="1:7" x14ac:dyDescent="0.2">
      <c r="A364"/>
      <c r="B364"/>
      <c r="C364"/>
      <c r="D364"/>
      <c r="E364"/>
      <c r="F364" s="161"/>
      <c r="G364"/>
    </row>
    <row r="365" spans="1:7" x14ac:dyDescent="0.2">
      <c r="A365"/>
      <c r="B365"/>
      <c r="C365"/>
      <c r="D365"/>
      <c r="E365"/>
      <c r="F365" s="161"/>
      <c r="G365"/>
    </row>
    <row r="366" spans="1:7" x14ac:dyDescent="0.2">
      <c r="A366"/>
      <c r="B366"/>
      <c r="C366"/>
      <c r="D366"/>
      <c r="E366"/>
      <c r="F366" s="161"/>
      <c r="G366"/>
    </row>
    <row r="367" spans="1:7" x14ac:dyDescent="0.2">
      <c r="A367"/>
      <c r="B367"/>
      <c r="C367"/>
      <c r="D367"/>
      <c r="E367"/>
      <c r="F367" s="161"/>
      <c r="G367"/>
    </row>
    <row r="368" spans="1:7" x14ac:dyDescent="0.2">
      <c r="A368"/>
      <c r="B368"/>
      <c r="C368"/>
      <c r="D368"/>
      <c r="E368"/>
      <c r="F368" s="161"/>
      <c r="G368"/>
    </row>
    <row r="369" spans="1:7" x14ac:dyDescent="0.2">
      <c r="A369"/>
      <c r="B369"/>
      <c r="C369"/>
      <c r="D369"/>
      <c r="E369"/>
      <c r="F369" s="161"/>
      <c r="G369"/>
    </row>
    <row r="370" spans="1:7" x14ac:dyDescent="0.2">
      <c r="A370"/>
      <c r="B370"/>
      <c r="C370"/>
      <c r="D370"/>
      <c r="E370"/>
      <c r="F370" s="161"/>
      <c r="G370"/>
    </row>
    <row r="371" spans="1:7" x14ac:dyDescent="0.2">
      <c r="A371"/>
      <c r="B371"/>
      <c r="C371"/>
      <c r="D371"/>
      <c r="E371"/>
      <c r="F371" s="161"/>
      <c r="G371"/>
    </row>
    <row r="372" spans="1:7" x14ac:dyDescent="0.2">
      <c r="A372"/>
      <c r="B372"/>
      <c r="C372"/>
      <c r="D372"/>
      <c r="E372"/>
      <c r="F372" s="161"/>
      <c r="G372"/>
    </row>
    <row r="373" spans="1:7" x14ac:dyDescent="0.2">
      <c r="A373"/>
      <c r="B373"/>
      <c r="C373"/>
      <c r="D373"/>
      <c r="E373"/>
      <c r="F373" s="161"/>
      <c r="G373"/>
    </row>
    <row r="374" spans="1:7" x14ac:dyDescent="0.2">
      <c r="A374"/>
      <c r="B374"/>
      <c r="C374"/>
      <c r="D374"/>
      <c r="E374"/>
      <c r="F374" s="161"/>
      <c r="G374"/>
    </row>
    <row r="375" spans="1:7" x14ac:dyDescent="0.2">
      <c r="A375"/>
      <c r="B375"/>
      <c r="C375"/>
      <c r="D375"/>
      <c r="E375"/>
      <c r="F375" s="161"/>
      <c r="G375"/>
    </row>
    <row r="376" spans="1:7" x14ac:dyDescent="0.2">
      <c r="A376"/>
      <c r="B376"/>
      <c r="C376"/>
      <c r="D376"/>
      <c r="E376"/>
      <c r="F376" s="161"/>
      <c r="G376"/>
    </row>
    <row r="377" spans="1:7" x14ac:dyDescent="0.2">
      <c r="A377"/>
      <c r="B377"/>
      <c r="C377"/>
      <c r="D377"/>
      <c r="E377"/>
      <c r="F377" s="161"/>
      <c r="G377"/>
    </row>
    <row r="378" spans="1:7" x14ac:dyDescent="0.2">
      <c r="A378"/>
      <c r="B378"/>
      <c r="C378"/>
      <c r="D378"/>
      <c r="E378"/>
      <c r="F378" s="161"/>
      <c r="G378"/>
    </row>
    <row r="379" spans="1:7" x14ac:dyDescent="0.2">
      <c r="A379"/>
      <c r="B379"/>
      <c r="C379"/>
      <c r="D379"/>
      <c r="E379"/>
      <c r="F379" s="161"/>
      <c r="G379"/>
    </row>
    <row r="380" spans="1:7" x14ac:dyDescent="0.2">
      <c r="A380"/>
      <c r="B380"/>
      <c r="C380"/>
      <c r="D380"/>
      <c r="E380"/>
      <c r="F380" s="161"/>
      <c r="G380"/>
    </row>
    <row r="381" spans="1:7" x14ac:dyDescent="0.2">
      <c r="A381"/>
      <c r="B381"/>
      <c r="C381"/>
      <c r="D381"/>
      <c r="E381"/>
      <c r="F381" s="161"/>
      <c r="G381"/>
    </row>
    <row r="382" spans="1:7" x14ac:dyDescent="0.2">
      <c r="A382"/>
      <c r="B382"/>
      <c r="C382"/>
      <c r="D382"/>
      <c r="E382"/>
      <c r="F382" s="161"/>
      <c r="G382"/>
    </row>
    <row r="383" spans="1:7" x14ac:dyDescent="0.2">
      <c r="A383"/>
      <c r="B383"/>
      <c r="C383"/>
      <c r="D383"/>
      <c r="E383"/>
      <c r="F383" s="161"/>
      <c r="G383"/>
    </row>
    <row r="384" spans="1:7" x14ac:dyDescent="0.2">
      <c r="A384"/>
      <c r="B384"/>
      <c r="C384"/>
      <c r="D384"/>
      <c r="E384"/>
      <c r="F384" s="161"/>
      <c r="G384"/>
    </row>
    <row r="385" spans="1:7" x14ac:dyDescent="0.2">
      <c r="A385"/>
      <c r="B385"/>
      <c r="C385"/>
      <c r="D385"/>
      <c r="E385"/>
      <c r="F385" s="161"/>
      <c r="G385"/>
    </row>
    <row r="386" spans="1:7" x14ac:dyDescent="0.2">
      <c r="A386"/>
      <c r="B386"/>
      <c r="C386"/>
      <c r="D386"/>
      <c r="E386"/>
      <c r="F386" s="161"/>
      <c r="G386"/>
    </row>
    <row r="387" spans="1:7" x14ac:dyDescent="0.2">
      <c r="A387"/>
      <c r="B387"/>
      <c r="C387"/>
      <c r="D387"/>
      <c r="E387"/>
      <c r="F387" s="161"/>
      <c r="G387"/>
    </row>
    <row r="388" spans="1:7" x14ac:dyDescent="0.2">
      <c r="A388"/>
      <c r="B388"/>
      <c r="C388"/>
      <c r="D388"/>
      <c r="E388"/>
      <c r="F388" s="161"/>
      <c r="G388"/>
    </row>
    <row r="389" spans="1:7" x14ac:dyDescent="0.2">
      <c r="A389"/>
      <c r="B389"/>
      <c r="C389"/>
      <c r="D389"/>
      <c r="E389"/>
      <c r="F389" s="161"/>
      <c r="G389"/>
    </row>
    <row r="390" spans="1:7" x14ac:dyDescent="0.2">
      <c r="A390"/>
      <c r="B390"/>
      <c r="C390"/>
      <c r="D390"/>
      <c r="E390"/>
      <c r="F390" s="161"/>
      <c r="G390"/>
    </row>
    <row r="391" spans="1:7" x14ac:dyDescent="0.2">
      <c r="A391"/>
      <c r="B391"/>
      <c r="C391"/>
      <c r="D391"/>
      <c r="E391"/>
      <c r="F391" s="161"/>
      <c r="G391"/>
    </row>
    <row r="392" spans="1:7" x14ac:dyDescent="0.2">
      <c r="A392"/>
      <c r="B392"/>
      <c r="C392"/>
      <c r="D392"/>
      <c r="E392"/>
      <c r="F392" s="161"/>
      <c r="G392"/>
    </row>
    <row r="393" spans="1:7" x14ac:dyDescent="0.2">
      <c r="A393"/>
      <c r="B393"/>
      <c r="C393"/>
      <c r="D393"/>
      <c r="E393"/>
      <c r="F393" s="161"/>
      <c r="G393"/>
    </row>
    <row r="394" spans="1:7" x14ac:dyDescent="0.2">
      <c r="A394"/>
      <c r="B394"/>
      <c r="C394"/>
      <c r="D394"/>
      <c r="E394"/>
      <c r="F394" s="161"/>
      <c r="G394"/>
    </row>
    <row r="395" spans="1:7" x14ac:dyDescent="0.2">
      <c r="A395"/>
      <c r="B395"/>
      <c r="C395"/>
      <c r="D395"/>
      <c r="E395"/>
      <c r="F395" s="161"/>
      <c r="G395"/>
    </row>
    <row r="396" spans="1:7" x14ac:dyDescent="0.2">
      <c r="A396"/>
      <c r="B396"/>
      <c r="C396"/>
      <c r="D396"/>
      <c r="E396"/>
      <c r="F396" s="161"/>
      <c r="G396"/>
    </row>
    <row r="397" spans="1:7" x14ac:dyDescent="0.2">
      <c r="A397"/>
      <c r="B397"/>
      <c r="C397"/>
      <c r="D397"/>
      <c r="E397"/>
      <c r="F397" s="161"/>
      <c r="G397"/>
    </row>
    <row r="398" spans="1:7" x14ac:dyDescent="0.2">
      <c r="A398"/>
      <c r="B398"/>
      <c r="C398"/>
      <c r="D398"/>
      <c r="E398"/>
      <c r="F398" s="161"/>
      <c r="G398"/>
    </row>
    <row r="399" spans="1:7" x14ac:dyDescent="0.2">
      <c r="A399"/>
      <c r="B399"/>
      <c r="C399"/>
      <c r="D399"/>
      <c r="E399"/>
      <c r="F399" s="161"/>
      <c r="G399"/>
    </row>
    <row r="400" spans="1:7" x14ac:dyDescent="0.2">
      <c r="A400"/>
      <c r="B400"/>
      <c r="C400"/>
      <c r="D400"/>
      <c r="E400"/>
      <c r="F400" s="161"/>
      <c r="G400"/>
    </row>
    <row r="401" spans="1:7" x14ac:dyDescent="0.2">
      <c r="A401"/>
      <c r="B401"/>
      <c r="C401"/>
      <c r="D401"/>
      <c r="E401"/>
      <c r="F401" s="161"/>
      <c r="G401"/>
    </row>
    <row r="402" spans="1:7" x14ac:dyDescent="0.2">
      <c r="A402"/>
      <c r="B402"/>
      <c r="C402"/>
      <c r="D402"/>
      <c r="E402"/>
      <c r="F402" s="161"/>
      <c r="G402"/>
    </row>
    <row r="403" spans="1:7" x14ac:dyDescent="0.2">
      <c r="A403"/>
      <c r="B403"/>
      <c r="C403"/>
      <c r="D403"/>
      <c r="E403"/>
      <c r="F403" s="161"/>
      <c r="G403"/>
    </row>
    <row r="404" spans="1:7" x14ac:dyDescent="0.2">
      <c r="A404"/>
      <c r="B404"/>
      <c r="C404"/>
      <c r="D404"/>
      <c r="E404"/>
      <c r="F404" s="161"/>
      <c r="G404"/>
    </row>
    <row r="405" spans="1:7" x14ac:dyDescent="0.2">
      <c r="A405"/>
      <c r="B405"/>
      <c r="C405"/>
      <c r="D405"/>
      <c r="E405"/>
      <c r="F405" s="161"/>
      <c r="G405"/>
    </row>
    <row r="406" spans="1:7" x14ac:dyDescent="0.2">
      <c r="A406"/>
      <c r="B406"/>
      <c r="C406"/>
      <c r="D406"/>
      <c r="E406"/>
      <c r="F406" s="161"/>
      <c r="G406"/>
    </row>
    <row r="407" spans="1:7" x14ac:dyDescent="0.2">
      <c r="A407"/>
      <c r="B407"/>
      <c r="C407"/>
      <c r="D407"/>
      <c r="E407"/>
      <c r="F407" s="161"/>
      <c r="G407"/>
    </row>
    <row r="408" spans="1:7" x14ac:dyDescent="0.2">
      <c r="A408"/>
      <c r="B408"/>
      <c r="C408"/>
      <c r="D408"/>
      <c r="E408"/>
      <c r="F408" s="161"/>
      <c r="G408"/>
    </row>
    <row r="409" spans="1:7" x14ac:dyDescent="0.2">
      <c r="A409"/>
      <c r="B409"/>
      <c r="C409"/>
      <c r="D409"/>
      <c r="E409"/>
      <c r="F409" s="161"/>
      <c r="G409"/>
    </row>
    <row r="410" spans="1:7" x14ac:dyDescent="0.2">
      <c r="A410"/>
      <c r="B410"/>
      <c r="C410"/>
      <c r="D410"/>
      <c r="E410"/>
      <c r="F410" s="161"/>
      <c r="G410"/>
    </row>
    <row r="411" spans="1:7" x14ac:dyDescent="0.2">
      <c r="A411"/>
      <c r="B411"/>
      <c r="C411"/>
      <c r="D411"/>
      <c r="E411"/>
      <c r="F411" s="161"/>
      <c r="G411"/>
    </row>
    <row r="412" spans="1:7" x14ac:dyDescent="0.2">
      <c r="A412"/>
      <c r="B412"/>
      <c r="C412"/>
      <c r="D412"/>
      <c r="E412"/>
      <c r="F412" s="161"/>
      <c r="G412"/>
    </row>
    <row r="413" spans="1:7" x14ac:dyDescent="0.2">
      <c r="A413"/>
      <c r="B413"/>
      <c r="C413"/>
      <c r="D413"/>
      <c r="E413"/>
      <c r="F413" s="161"/>
      <c r="G413"/>
    </row>
    <row r="414" spans="1:7" x14ac:dyDescent="0.2">
      <c r="A414"/>
      <c r="B414"/>
      <c r="C414"/>
      <c r="D414"/>
      <c r="E414"/>
      <c r="F414" s="161"/>
      <c r="G414"/>
    </row>
    <row r="415" spans="1:7" x14ac:dyDescent="0.2">
      <c r="A415"/>
      <c r="B415"/>
      <c r="C415"/>
      <c r="D415"/>
      <c r="E415"/>
      <c r="F415" s="161"/>
      <c r="G415"/>
    </row>
    <row r="416" spans="1:7" x14ac:dyDescent="0.2">
      <c r="A416"/>
      <c r="B416"/>
      <c r="C416"/>
      <c r="D416"/>
      <c r="E416"/>
      <c r="F416" s="161"/>
      <c r="G416"/>
    </row>
    <row r="417" spans="1:7" x14ac:dyDescent="0.2">
      <c r="A417"/>
      <c r="B417"/>
      <c r="C417"/>
      <c r="D417"/>
      <c r="E417"/>
      <c r="F417" s="161"/>
      <c r="G417"/>
    </row>
    <row r="418" spans="1:7" x14ac:dyDescent="0.2">
      <c r="A418"/>
      <c r="B418"/>
      <c r="C418"/>
      <c r="D418"/>
      <c r="E418"/>
      <c r="F418" s="161"/>
      <c r="G418"/>
    </row>
    <row r="419" spans="1:7" x14ac:dyDescent="0.2">
      <c r="A419"/>
      <c r="B419"/>
      <c r="C419"/>
      <c r="D419"/>
      <c r="E419"/>
      <c r="F419" s="161"/>
      <c r="G419"/>
    </row>
    <row r="420" spans="1:7" x14ac:dyDescent="0.2">
      <c r="A420"/>
      <c r="B420"/>
      <c r="C420"/>
      <c r="D420"/>
      <c r="E420"/>
      <c r="F420" s="161"/>
      <c r="G420"/>
    </row>
    <row r="421" spans="1:7" x14ac:dyDescent="0.2">
      <c r="A421"/>
      <c r="B421"/>
      <c r="C421"/>
      <c r="D421"/>
      <c r="E421"/>
      <c r="F421" s="161"/>
      <c r="G421"/>
    </row>
    <row r="422" spans="1:7" x14ac:dyDescent="0.2">
      <c r="A422"/>
      <c r="B422"/>
      <c r="C422"/>
      <c r="D422"/>
      <c r="E422"/>
      <c r="F422" s="161"/>
      <c r="G422"/>
    </row>
    <row r="423" spans="1:7" x14ac:dyDescent="0.2">
      <c r="A423"/>
      <c r="B423"/>
      <c r="C423"/>
      <c r="D423"/>
      <c r="E423"/>
      <c r="F423" s="161"/>
      <c r="G423"/>
    </row>
    <row r="424" spans="1:7" x14ac:dyDescent="0.2">
      <c r="A424"/>
      <c r="B424"/>
      <c r="C424"/>
      <c r="D424"/>
      <c r="E424"/>
      <c r="F424" s="161"/>
      <c r="G424"/>
    </row>
    <row r="425" spans="1:7" x14ac:dyDescent="0.2">
      <c r="A425"/>
      <c r="B425"/>
      <c r="C425"/>
      <c r="D425"/>
      <c r="E425"/>
      <c r="F425" s="161"/>
      <c r="G425"/>
    </row>
    <row r="426" spans="1:7" x14ac:dyDescent="0.2">
      <c r="A426"/>
      <c r="B426"/>
      <c r="C426"/>
      <c r="D426"/>
      <c r="E426"/>
      <c r="F426" s="161"/>
      <c r="G426"/>
    </row>
    <row r="427" spans="1:7" x14ac:dyDescent="0.2">
      <c r="A427"/>
      <c r="B427"/>
      <c r="C427"/>
      <c r="D427"/>
      <c r="E427"/>
      <c r="F427" s="161"/>
      <c r="G427"/>
    </row>
    <row r="428" spans="1:7" x14ac:dyDescent="0.2">
      <c r="A428"/>
      <c r="B428"/>
      <c r="C428"/>
      <c r="D428"/>
      <c r="E428"/>
      <c r="F428" s="161"/>
      <c r="G428"/>
    </row>
    <row r="429" spans="1:7" x14ac:dyDescent="0.2">
      <c r="A429"/>
      <c r="B429"/>
      <c r="C429"/>
      <c r="D429"/>
      <c r="E429"/>
      <c r="F429" s="161"/>
      <c r="G429"/>
    </row>
    <row r="430" spans="1:7" x14ac:dyDescent="0.2">
      <c r="A430"/>
      <c r="B430"/>
      <c r="C430"/>
      <c r="D430"/>
      <c r="E430"/>
      <c r="F430" s="161"/>
      <c r="G430"/>
    </row>
    <row r="431" spans="1:7" x14ac:dyDescent="0.2">
      <c r="A431"/>
      <c r="B431"/>
      <c r="C431"/>
      <c r="D431"/>
      <c r="E431"/>
      <c r="F431" s="161"/>
      <c r="G431"/>
    </row>
    <row r="432" spans="1:7" x14ac:dyDescent="0.2">
      <c r="A432"/>
      <c r="B432"/>
      <c r="C432"/>
      <c r="D432"/>
      <c r="E432"/>
      <c r="F432" s="161"/>
      <c r="G432"/>
    </row>
    <row r="433" spans="1:7" x14ac:dyDescent="0.2">
      <c r="A433"/>
      <c r="B433"/>
      <c r="C433"/>
      <c r="D433"/>
      <c r="E433"/>
      <c r="F433" s="161"/>
      <c r="G433"/>
    </row>
    <row r="434" spans="1:7" x14ac:dyDescent="0.2">
      <c r="A434"/>
      <c r="B434"/>
      <c r="C434"/>
      <c r="D434"/>
      <c r="E434"/>
      <c r="F434" s="161"/>
      <c r="G434"/>
    </row>
    <row r="435" spans="1:7" x14ac:dyDescent="0.2">
      <c r="A435"/>
      <c r="B435"/>
      <c r="C435"/>
      <c r="D435"/>
      <c r="E435"/>
      <c r="F435" s="161"/>
      <c r="G435"/>
    </row>
    <row r="436" spans="1:7" x14ac:dyDescent="0.2">
      <c r="A436"/>
      <c r="B436"/>
      <c r="C436"/>
      <c r="D436"/>
      <c r="E436"/>
      <c r="F436" s="161"/>
      <c r="G436"/>
    </row>
    <row r="437" spans="1:7" x14ac:dyDescent="0.2">
      <c r="A437"/>
      <c r="B437"/>
      <c r="C437"/>
      <c r="D437"/>
      <c r="E437"/>
      <c r="F437" s="161"/>
      <c r="G437"/>
    </row>
    <row r="438" spans="1:7" x14ac:dyDescent="0.2">
      <c r="A438"/>
      <c r="B438"/>
      <c r="C438"/>
      <c r="D438"/>
      <c r="E438"/>
      <c r="F438" s="161"/>
      <c r="G438"/>
    </row>
    <row r="439" spans="1:7" x14ac:dyDescent="0.2">
      <c r="A439"/>
      <c r="B439"/>
      <c r="C439"/>
      <c r="D439"/>
      <c r="E439"/>
      <c r="F439" s="161"/>
      <c r="G439"/>
    </row>
    <row r="440" spans="1:7" x14ac:dyDescent="0.2">
      <c r="A440"/>
      <c r="B440"/>
      <c r="C440"/>
      <c r="D440"/>
      <c r="E440"/>
      <c r="F440" s="161"/>
      <c r="G440"/>
    </row>
    <row r="441" spans="1:7" x14ac:dyDescent="0.2">
      <c r="A441"/>
      <c r="B441"/>
      <c r="C441"/>
      <c r="D441"/>
      <c r="E441"/>
      <c r="F441" s="161"/>
      <c r="G441"/>
    </row>
    <row r="442" spans="1:7" x14ac:dyDescent="0.2">
      <c r="A442"/>
      <c r="B442"/>
      <c r="C442"/>
      <c r="D442"/>
      <c r="E442"/>
      <c r="F442" s="161"/>
      <c r="G442"/>
    </row>
    <row r="443" spans="1:7" x14ac:dyDescent="0.2">
      <c r="A443"/>
      <c r="B443"/>
      <c r="C443"/>
      <c r="D443"/>
      <c r="E443"/>
      <c r="F443" s="161"/>
      <c r="G443"/>
    </row>
    <row r="444" spans="1:7" x14ac:dyDescent="0.2">
      <c r="A444"/>
      <c r="B444"/>
      <c r="C444"/>
      <c r="D444"/>
      <c r="E444"/>
      <c r="F444" s="161"/>
      <c r="G444"/>
    </row>
    <row r="445" spans="1:7" x14ac:dyDescent="0.2">
      <c r="A445"/>
      <c r="B445"/>
      <c r="C445"/>
      <c r="D445"/>
      <c r="E445"/>
      <c r="F445" s="161"/>
      <c r="G445"/>
    </row>
    <row r="446" spans="1:7" x14ac:dyDescent="0.2">
      <c r="A446"/>
      <c r="B446"/>
      <c r="C446"/>
      <c r="D446"/>
      <c r="E446"/>
      <c r="F446" s="161"/>
      <c r="G446"/>
    </row>
    <row r="447" spans="1:7" x14ac:dyDescent="0.2">
      <c r="A447"/>
      <c r="B447"/>
      <c r="C447"/>
      <c r="D447"/>
      <c r="E447"/>
      <c r="F447" s="161"/>
      <c r="G447"/>
    </row>
    <row r="448" spans="1:7" x14ac:dyDescent="0.2">
      <c r="A448"/>
      <c r="B448"/>
      <c r="C448"/>
      <c r="D448"/>
      <c r="E448"/>
      <c r="F448" s="161"/>
      <c r="G448"/>
    </row>
    <row r="449" spans="1:7" x14ac:dyDescent="0.2">
      <c r="A449"/>
      <c r="B449"/>
      <c r="C449"/>
      <c r="D449"/>
      <c r="E449"/>
      <c r="F449" s="161"/>
      <c r="G449"/>
    </row>
    <row r="450" spans="1:7" x14ac:dyDescent="0.2">
      <c r="A450"/>
      <c r="B450"/>
      <c r="C450"/>
      <c r="D450"/>
      <c r="E450"/>
      <c r="F450" s="161"/>
      <c r="G450"/>
    </row>
    <row r="451" spans="1:7" x14ac:dyDescent="0.2">
      <c r="A451"/>
      <c r="B451"/>
      <c r="C451"/>
      <c r="D451"/>
      <c r="E451"/>
      <c r="F451" s="161"/>
      <c r="G451"/>
    </row>
    <row r="452" spans="1:7" x14ac:dyDescent="0.2">
      <c r="A452"/>
      <c r="B452"/>
      <c r="C452"/>
      <c r="D452"/>
      <c r="E452"/>
      <c r="F452" s="161"/>
      <c r="G452"/>
    </row>
    <row r="453" spans="1:7" x14ac:dyDescent="0.2">
      <c r="A453"/>
      <c r="B453"/>
      <c r="C453"/>
      <c r="D453"/>
      <c r="E453"/>
      <c r="F453" s="161"/>
      <c r="G453"/>
    </row>
    <row r="454" spans="1:7" x14ac:dyDescent="0.2">
      <c r="A454"/>
      <c r="B454"/>
      <c r="C454"/>
      <c r="D454"/>
      <c r="E454"/>
      <c r="F454" s="161"/>
      <c r="G454"/>
    </row>
    <row r="455" spans="1:7" x14ac:dyDescent="0.2">
      <c r="A455"/>
      <c r="B455"/>
      <c r="C455"/>
      <c r="D455"/>
      <c r="E455"/>
      <c r="F455" s="161"/>
      <c r="G455"/>
    </row>
    <row r="456" spans="1:7" x14ac:dyDescent="0.2">
      <c r="A456"/>
      <c r="B456"/>
      <c r="C456"/>
      <c r="D456"/>
      <c r="E456"/>
      <c r="F456" s="161"/>
      <c r="G456"/>
    </row>
    <row r="457" spans="1:7" x14ac:dyDescent="0.2">
      <c r="A457"/>
      <c r="B457"/>
      <c r="C457"/>
      <c r="D457"/>
      <c r="E457"/>
      <c r="F457" s="161"/>
      <c r="G457"/>
    </row>
    <row r="458" spans="1:7" x14ac:dyDescent="0.2">
      <c r="A458"/>
      <c r="B458"/>
      <c r="C458"/>
      <c r="D458"/>
      <c r="E458"/>
      <c r="F458" s="161"/>
      <c r="G458"/>
    </row>
    <row r="459" spans="1:7" x14ac:dyDescent="0.2">
      <c r="A459"/>
      <c r="B459"/>
      <c r="C459"/>
      <c r="D459"/>
      <c r="E459"/>
      <c r="F459" s="161"/>
      <c r="G459"/>
    </row>
    <row r="460" spans="1:7" x14ac:dyDescent="0.2">
      <c r="A460"/>
      <c r="B460"/>
      <c r="C460"/>
      <c r="D460"/>
      <c r="E460"/>
      <c r="F460" s="161"/>
      <c r="G460"/>
    </row>
    <row r="461" spans="1:7" x14ac:dyDescent="0.2">
      <c r="A461"/>
      <c r="B461"/>
      <c r="C461"/>
      <c r="D461"/>
      <c r="E461"/>
      <c r="F461" s="161"/>
      <c r="G461"/>
    </row>
    <row r="462" spans="1:7" x14ac:dyDescent="0.2">
      <c r="A462"/>
      <c r="B462"/>
      <c r="C462"/>
      <c r="D462"/>
      <c r="E462"/>
      <c r="F462" s="161"/>
      <c r="G462"/>
    </row>
    <row r="463" spans="1:7" x14ac:dyDescent="0.2">
      <c r="A463"/>
      <c r="B463"/>
      <c r="C463"/>
      <c r="D463"/>
      <c r="E463"/>
      <c r="F463" s="161"/>
      <c r="G463"/>
    </row>
    <row r="464" spans="1:7" x14ac:dyDescent="0.2">
      <c r="A464"/>
      <c r="B464"/>
      <c r="C464"/>
      <c r="D464"/>
      <c r="E464"/>
      <c r="F464" s="161"/>
      <c r="G464"/>
    </row>
    <row r="465" spans="1:7" x14ac:dyDescent="0.2">
      <c r="A465"/>
      <c r="B465"/>
      <c r="C465"/>
      <c r="D465"/>
      <c r="E465"/>
      <c r="F465" s="161"/>
      <c r="G465"/>
    </row>
    <row r="466" spans="1:7" x14ac:dyDescent="0.2">
      <c r="A466"/>
      <c r="B466"/>
      <c r="C466"/>
      <c r="D466"/>
      <c r="E466"/>
      <c r="F466" s="161"/>
      <c r="G466"/>
    </row>
    <row r="467" spans="1:7" x14ac:dyDescent="0.2">
      <c r="A467"/>
      <c r="B467"/>
      <c r="C467"/>
      <c r="D467"/>
      <c r="E467"/>
      <c r="F467" s="161"/>
      <c r="G467"/>
    </row>
    <row r="468" spans="1:7" x14ac:dyDescent="0.2">
      <c r="A468"/>
      <c r="B468"/>
      <c r="C468"/>
      <c r="D468"/>
      <c r="E468"/>
      <c r="F468" s="161"/>
      <c r="G468"/>
    </row>
    <row r="469" spans="1:7" x14ac:dyDescent="0.2">
      <c r="A469"/>
      <c r="B469"/>
      <c r="C469"/>
      <c r="D469"/>
      <c r="E469"/>
      <c r="F469" s="161"/>
      <c r="G469"/>
    </row>
    <row r="470" spans="1:7" x14ac:dyDescent="0.2">
      <c r="A470"/>
      <c r="B470"/>
      <c r="C470"/>
      <c r="D470"/>
      <c r="E470"/>
      <c r="F470" s="161"/>
      <c r="G470"/>
    </row>
    <row r="471" spans="1:7" x14ac:dyDescent="0.2">
      <c r="A471"/>
      <c r="B471"/>
      <c r="C471"/>
      <c r="D471"/>
      <c r="E471"/>
      <c r="F471" s="161"/>
      <c r="G471"/>
    </row>
    <row r="472" spans="1:7" x14ac:dyDescent="0.2">
      <c r="A472"/>
      <c r="B472"/>
      <c r="C472"/>
      <c r="D472"/>
      <c r="E472"/>
      <c r="F472" s="161"/>
      <c r="G472"/>
    </row>
    <row r="473" spans="1:7" x14ac:dyDescent="0.2">
      <c r="A473"/>
      <c r="B473"/>
      <c r="C473"/>
      <c r="D473"/>
      <c r="E473"/>
      <c r="F473" s="161"/>
      <c r="G473"/>
    </row>
    <row r="474" spans="1:7" x14ac:dyDescent="0.2">
      <c r="A474"/>
      <c r="B474"/>
      <c r="C474"/>
      <c r="D474"/>
      <c r="E474"/>
      <c r="F474" s="161"/>
      <c r="G474"/>
    </row>
    <row r="475" spans="1:7" x14ac:dyDescent="0.2">
      <c r="A475"/>
      <c r="B475"/>
      <c r="C475"/>
      <c r="D475"/>
      <c r="E475"/>
      <c r="F475" s="161"/>
      <c r="G475"/>
    </row>
    <row r="476" spans="1:7" x14ac:dyDescent="0.2">
      <c r="A476"/>
      <c r="B476"/>
      <c r="C476"/>
      <c r="D476"/>
      <c r="E476"/>
      <c r="F476" s="161"/>
      <c r="G476"/>
    </row>
    <row r="477" spans="1:7" x14ac:dyDescent="0.2">
      <c r="A477"/>
      <c r="B477"/>
      <c r="C477"/>
      <c r="D477"/>
      <c r="E477"/>
      <c r="F477" s="161"/>
      <c r="G477"/>
    </row>
    <row r="478" spans="1:7" x14ac:dyDescent="0.2">
      <c r="A478"/>
      <c r="B478"/>
      <c r="C478"/>
      <c r="D478"/>
      <c r="E478"/>
      <c r="F478" s="161"/>
      <c r="G478"/>
    </row>
    <row r="479" spans="1:7" x14ac:dyDescent="0.2">
      <c r="A479"/>
      <c r="B479"/>
      <c r="C479"/>
      <c r="D479"/>
      <c r="E479"/>
      <c r="F479" s="161"/>
      <c r="G479"/>
    </row>
    <row r="480" spans="1:7" x14ac:dyDescent="0.2">
      <c r="A480"/>
      <c r="B480"/>
      <c r="C480"/>
      <c r="D480"/>
      <c r="E480"/>
      <c r="F480" s="161"/>
      <c r="G480"/>
    </row>
    <row r="481" spans="1:7" x14ac:dyDescent="0.2">
      <c r="A481"/>
      <c r="B481"/>
      <c r="C481"/>
      <c r="D481"/>
      <c r="E481"/>
      <c r="F481" s="161"/>
      <c r="G481"/>
    </row>
    <row r="482" spans="1:7" x14ac:dyDescent="0.2">
      <c r="A482"/>
      <c r="B482"/>
      <c r="C482"/>
      <c r="D482"/>
      <c r="E482"/>
      <c r="F482" s="161"/>
      <c r="G482"/>
    </row>
    <row r="483" spans="1:7" x14ac:dyDescent="0.2">
      <c r="A483"/>
      <c r="B483"/>
      <c r="C483"/>
      <c r="D483"/>
      <c r="E483"/>
      <c r="F483" s="161"/>
      <c r="G483"/>
    </row>
    <row r="484" spans="1:7" x14ac:dyDescent="0.2">
      <c r="A484"/>
      <c r="B484"/>
      <c r="C484"/>
      <c r="D484"/>
      <c r="E484"/>
      <c r="F484" s="161"/>
      <c r="G484"/>
    </row>
    <row r="485" spans="1:7" x14ac:dyDescent="0.2">
      <c r="A485"/>
      <c r="B485"/>
      <c r="C485"/>
      <c r="D485"/>
      <c r="E485"/>
      <c r="F485" s="161"/>
      <c r="G485"/>
    </row>
    <row r="486" spans="1:7" x14ac:dyDescent="0.2">
      <c r="A486"/>
      <c r="B486"/>
      <c r="C486"/>
      <c r="D486"/>
      <c r="E486"/>
      <c r="F486" s="161"/>
      <c r="G486"/>
    </row>
    <row r="487" spans="1:7" x14ac:dyDescent="0.2">
      <c r="A487"/>
      <c r="B487"/>
      <c r="C487"/>
      <c r="D487"/>
      <c r="E487"/>
      <c r="F487" s="161"/>
      <c r="G487"/>
    </row>
    <row r="488" spans="1:7" x14ac:dyDescent="0.2">
      <c r="A488"/>
      <c r="B488"/>
      <c r="C488"/>
      <c r="D488"/>
      <c r="E488"/>
      <c r="F488" s="161"/>
      <c r="G488"/>
    </row>
    <row r="489" spans="1:7" x14ac:dyDescent="0.2">
      <c r="A489"/>
      <c r="B489"/>
      <c r="C489"/>
      <c r="D489"/>
      <c r="E489"/>
      <c r="F489" s="161"/>
      <c r="G489"/>
    </row>
    <row r="490" spans="1:7" x14ac:dyDescent="0.2">
      <c r="A490"/>
      <c r="B490"/>
      <c r="C490"/>
      <c r="D490"/>
      <c r="E490"/>
      <c r="F490" s="161"/>
      <c r="G490"/>
    </row>
    <row r="491" spans="1:7" x14ac:dyDescent="0.2">
      <c r="A491"/>
      <c r="B491"/>
      <c r="C491"/>
      <c r="D491"/>
      <c r="E491"/>
      <c r="F491" s="161"/>
      <c r="G491"/>
    </row>
    <row r="492" spans="1:7" x14ac:dyDescent="0.2">
      <c r="A492"/>
      <c r="B492"/>
      <c r="C492"/>
      <c r="D492"/>
      <c r="E492"/>
      <c r="F492" s="161"/>
      <c r="G492"/>
    </row>
    <row r="493" spans="1:7" x14ac:dyDescent="0.2">
      <c r="A493"/>
      <c r="B493"/>
      <c r="C493"/>
      <c r="D493"/>
      <c r="E493"/>
      <c r="F493" s="161"/>
      <c r="G493"/>
    </row>
    <row r="494" spans="1:7" x14ac:dyDescent="0.2">
      <c r="A494"/>
      <c r="B494"/>
      <c r="C494"/>
      <c r="D494"/>
      <c r="E494"/>
      <c r="F494" s="161"/>
      <c r="G494"/>
    </row>
    <row r="495" spans="1:7" x14ac:dyDescent="0.2">
      <c r="A495"/>
      <c r="B495"/>
      <c r="C495"/>
      <c r="D495"/>
      <c r="E495"/>
      <c r="F495" s="161"/>
      <c r="G495"/>
    </row>
    <row r="496" spans="1:7" x14ac:dyDescent="0.2">
      <c r="A496"/>
      <c r="B496"/>
      <c r="C496"/>
      <c r="D496"/>
      <c r="E496"/>
      <c r="F496" s="161"/>
      <c r="G496"/>
    </row>
    <row r="497" spans="1:7" x14ac:dyDescent="0.2">
      <c r="A497"/>
      <c r="B497"/>
      <c r="C497"/>
      <c r="D497"/>
      <c r="E497"/>
      <c r="F497" s="161"/>
      <c r="G497"/>
    </row>
    <row r="498" spans="1:7" x14ac:dyDescent="0.2">
      <c r="A498"/>
      <c r="B498"/>
      <c r="C498"/>
      <c r="D498"/>
      <c r="E498"/>
      <c r="F498" s="161"/>
      <c r="G498"/>
    </row>
    <row r="499" spans="1:7" x14ac:dyDescent="0.2">
      <c r="A499"/>
      <c r="B499"/>
      <c r="C499"/>
      <c r="D499"/>
      <c r="E499"/>
      <c r="F499" s="161"/>
      <c r="G499"/>
    </row>
    <row r="500" spans="1:7" x14ac:dyDescent="0.2">
      <c r="A500"/>
      <c r="B500"/>
      <c r="C500"/>
      <c r="D500"/>
      <c r="E500"/>
      <c r="F500" s="161"/>
      <c r="G500"/>
    </row>
    <row r="501" spans="1:7" x14ac:dyDescent="0.2">
      <c r="A501"/>
      <c r="B501"/>
      <c r="C501"/>
      <c r="D501"/>
      <c r="E501"/>
      <c r="F501" s="161"/>
      <c r="G501"/>
    </row>
    <row r="502" spans="1:7" x14ac:dyDescent="0.2">
      <c r="A502"/>
      <c r="B502"/>
      <c r="C502"/>
      <c r="D502"/>
      <c r="E502"/>
      <c r="F502" s="161"/>
      <c r="G502"/>
    </row>
    <row r="503" spans="1:7" x14ac:dyDescent="0.2">
      <c r="A503"/>
      <c r="B503"/>
      <c r="C503"/>
      <c r="D503"/>
      <c r="E503"/>
      <c r="F503" s="161"/>
      <c r="G503"/>
    </row>
    <row r="504" spans="1:7" x14ac:dyDescent="0.2">
      <c r="A504"/>
      <c r="B504"/>
      <c r="C504"/>
      <c r="D504"/>
      <c r="E504"/>
      <c r="F504" s="161"/>
      <c r="G504"/>
    </row>
    <row r="505" spans="1:7" x14ac:dyDescent="0.2">
      <c r="A505"/>
      <c r="B505"/>
      <c r="C505"/>
      <c r="D505"/>
      <c r="E505"/>
      <c r="F505" s="161"/>
      <c r="G505"/>
    </row>
    <row r="506" spans="1:7" x14ac:dyDescent="0.2">
      <c r="A506"/>
      <c r="B506"/>
      <c r="C506"/>
      <c r="D506"/>
      <c r="E506"/>
      <c r="F506" s="161"/>
      <c r="G506"/>
    </row>
    <row r="507" spans="1:7" x14ac:dyDescent="0.2">
      <c r="A507"/>
      <c r="B507"/>
      <c r="C507"/>
      <c r="D507"/>
      <c r="E507"/>
      <c r="F507" s="161"/>
      <c r="G507"/>
    </row>
    <row r="508" spans="1:7" x14ac:dyDescent="0.2">
      <c r="A508"/>
      <c r="B508"/>
      <c r="C508"/>
      <c r="D508"/>
      <c r="E508"/>
      <c r="F508" s="161"/>
      <c r="G508"/>
    </row>
    <row r="509" spans="1:7" x14ac:dyDescent="0.2">
      <c r="A509"/>
      <c r="B509"/>
      <c r="C509"/>
      <c r="D509"/>
      <c r="E509"/>
      <c r="F509" s="161"/>
      <c r="G509"/>
    </row>
    <row r="510" spans="1:7" x14ac:dyDescent="0.2">
      <c r="A510"/>
      <c r="B510"/>
      <c r="C510"/>
      <c r="D510"/>
      <c r="E510"/>
      <c r="F510" s="161"/>
      <c r="G510"/>
    </row>
    <row r="511" spans="1:7" x14ac:dyDescent="0.2">
      <c r="A511"/>
      <c r="B511"/>
      <c r="C511"/>
      <c r="D511"/>
      <c r="E511"/>
      <c r="F511" s="161"/>
      <c r="G511"/>
    </row>
    <row r="512" spans="1:7" x14ac:dyDescent="0.2">
      <c r="A512"/>
      <c r="B512"/>
      <c r="C512"/>
      <c r="D512"/>
      <c r="E512"/>
      <c r="F512" s="161"/>
      <c r="G512"/>
    </row>
    <row r="513" spans="1:7" x14ac:dyDescent="0.2">
      <c r="A513"/>
      <c r="B513"/>
      <c r="C513"/>
      <c r="D513"/>
      <c r="E513"/>
      <c r="F513" s="161"/>
      <c r="G513"/>
    </row>
    <row r="514" spans="1:7" x14ac:dyDescent="0.2">
      <c r="A514"/>
      <c r="B514"/>
      <c r="C514"/>
      <c r="D514"/>
      <c r="E514"/>
      <c r="F514" s="161"/>
      <c r="G514"/>
    </row>
    <row r="515" spans="1:7" x14ac:dyDescent="0.2">
      <c r="A515"/>
      <c r="B515"/>
      <c r="C515"/>
      <c r="D515"/>
      <c r="E515"/>
      <c r="F515" s="161"/>
      <c r="G515"/>
    </row>
    <row r="516" spans="1:7" x14ac:dyDescent="0.2">
      <c r="A516"/>
      <c r="B516"/>
      <c r="C516"/>
      <c r="D516"/>
      <c r="E516"/>
      <c r="F516" s="161"/>
      <c r="G516"/>
    </row>
    <row r="517" spans="1:7" x14ac:dyDescent="0.2">
      <c r="A517"/>
      <c r="B517"/>
      <c r="C517"/>
      <c r="D517"/>
      <c r="E517"/>
      <c r="F517" s="161"/>
      <c r="G517"/>
    </row>
    <row r="518" spans="1:7" x14ac:dyDescent="0.2">
      <c r="A518"/>
      <c r="B518"/>
      <c r="C518"/>
      <c r="D518"/>
      <c r="E518"/>
      <c r="F518" s="161"/>
      <c r="G518"/>
    </row>
    <row r="519" spans="1:7" x14ac:dyDescent="0.2">
      <c r="A519"/>
      <c r="B519"/>
      <c r="C519"/>
      <c r="D519"/>
      <c r="E519"/>
      <c r="F519" s="161"/>
      <c r="G519"/>
    </row>
    <row r="520" spans="1:7" x14ac:dyDescent="0.2">
      <c r="A520"/>
      <c r="B520"/>
      <c r="C520"/>
      <c r="D520"/>
      <c r="E520"/>
      <c r="F520" s="161"/>
      <c r="G520"/>
    </row>
    <row r="521" spans="1:7" x14ac:dyDescent="0.2">
      <c r="A521"/>
      <c r="B521"/>
      <c r="C521"/>
      <c r="D521"/>
      <c r="E521"/>
      <c r="F521" s="161"/>
      <c r="G521"/>
    </row>
    <row r="522" spans="1:7" x14ac:dyDescent="0.2">
      <c r="A522"/>
      <c r="B522"/>
      <c r="C522"/>
      <c r="D522"/>
      <c r="E522"/>
      <c r="F522" s="161"/>
      <c r="G522"/>
    </row>
    <row r="523" spans="1:7" x14ac:dyDescent="0.2">
      <c r="A523"/>
      <c r="B523"/>
      <c r="C523"/>
      <c r="D523"/>
      <c r="E523"/>
      <c r="F523" s="161"/>
      <c r="G523"/>
    </row>
    <row r="524" spans="1:7" x14ac:dyDescent="0.2">
      <c r="A524"/>
      <c r="B524"/>
      <c r="C524"/>
      <c r="D524"/>
      <c r="E524"/>
      <c r="F524" s="161"/>
      <c r="G524"/>
    </row>
    <row r="525" spans="1:7" x14ac:dyDescent="0.2">
      <c r="A525"/>
      <c r="B525"/>
      <c r="C525"/>
      <c r="D525"/>
      <c r="E525"/>
      <c r="F525" s="161"/>
      <c r="G525"/>
    </row>
    <row r="526" spans="1:7" x14ac:dyDescent="0.2">
      <c r="A526"/>
      <c r="B526"/>
      <c r="C526"/>
      <c r="D526"/>
      <c r="E526"/>
      <c r="F526" s="161"/>
      <c r="G526"/>
    </row>
    <row r="527" spans="1:7" x14ac:dyDescent="0.2">
      <c r="A527"/>
      <c r="B527"/>
      <c r="C527"/>
      <c r="D527"/>
      <c r="E527"/>
      <c r="F527" s="161"/>
      <c r="G527"/>
    </row>
    <row r="528" spans="1:7" x14ac:dyDescent="0.2">
      <c r="A528"/>
      <c r="B528"/>
      <c r="C528"/>
      <c r="D528"/>
      <c r="E528"/>
      <c r="F528" s="161"/>
      <c r="G528"/>
    </row>
    <row r="529" spans="1:7" x14ac:dyDescent="0.2">
      <c r="A529"/>
      <c r="B529"/>
      <c r="C529"/>
      <c r="D529"/>
      <c r="E529"/>
      <c r="F529" s="161"/>
      <c r="G529"/>
    </row>
    <row r="530" spans="1:7" x14ac:dyDescent="0.2">
      <c r="A530"/>
      <c r="B530"/>
      <c r="C530"/>
      <c r="D530"/>
      <c r="E530"/>
      <c r="F530" s="161"/>
      <c r="G530"/>
    </row>
    <row r="531" spans="1:7" x14ac:dyDescent="0.2">
      <c r="A531"/>
      <c r="B531"/>
      <c r="C531"/>
      <c r="D531"/>
      <c r="E531"/>
      <c r="F531" s="161"/>
      <c r="G531"/>
    </row>
    <row r="532" spans="1:7" x14ac:dyDescent="0.2">
      <c r="A532"/>
      <c r="B532"/>
      <c r="C532"/>
      <c r="D532"/>
      <c r="E532"/>
      <c r="F532" s="161"/>
      <c r="G532"/>
    </row>
    <row r="533" spans="1:7" x14ac:dyDescent="0.2">
      <c r="A533"/>
      <c r="B533"/>
      <c r="C533"/>
      <c r="D533"/>
      <c r="E533"/>
      <c r="F533" s="161"/>
      <c r="G533"/>
    </row>
    <row r="534" spans="1:7" x14ac:dyDescent="0.2">
      <c r="A534"/>
      <c r="B534"/>
      <c r="C534"/>
      <c r="D534"/>
      <c r="E534"/>
      <c r="F534" s="161"/>
      <c r="G534"/>
    </row>
    <row r="535" spans="1:7" x14ac:dyDescent="0.2">
      <c r="A535"/>
      <c r="B535"/>
      <c r="C535"/>
      <c r="D535"/>
      <c r="E535"/>
      <c r="F535" s="161"/>
      <c r="G535"/>
    </row>
    <row r="536" spans="1:7" x14ac:dyDescent="0.2">
      <c r="A536"/>
      <c r="B536"/>
      <c r="C536"/>
      <c r="D536"/>
      <c r="E536"/>
      <c r="F536" s="161"/>
      <c r="G536"/>
    </row>
    <row r="537" spans="1:7" x14ac:dyDescent="0.2">
      <c r="A537"/>
      <c r="B537"/>
      <c r="C537"/>
      <c r="D537"/>
      <c r="E537"/>
      <c r="F537" s="161"/>
      <c r="G537"/>
    </row>
    <row r="538" spans="1:7" x14ac:dyDescent="0.2">
      <c r="A538"/>
      <c r="B538"/>
      <c r="C538"/>
      <c r="D538"/>
      <c r="E538"/>
      <c r="F538" s="161"/>
      <c r="G538"/>
    </row>
    <row r="539" spans="1:7" x14ac:dyDescent="0.2">
      <c r="A539"/>
      <c r="B539"/>
      <c r="C539"/>
      <c r="D539"/>
      <c r="E539"/>
      <c r="F539" s="161"/>
      <c r="G539"/>
    </row>
    <row r="540" spans="1:7" x14ac:dyDescent="0.2">
      <c r="A540"/>
      <c r="B540"/>
      <c r="C540"/>
      <c r="D540"/>
      <c r="E540"/>
      <c r="F540" s="161"/>
      <c r="G540"/>
    </row>
    <row r="541" spans="1:7" x14ac:dyDescent="0.2">
      <c r="A541"/>
      <c r="B541"/>
      <c r="C541"/>
      <c r="D541"/>
      <c r="E541"/>
      <c r="F541" s="161"/>
      <c r="G541"/>
    </row>
    <row r="542" spans="1:7" x14ac:dyDescent="0.2">
      <c r="A542"/>
      <c r="B542"/>
      <c r="C542"/>
      <c r="D542"/>
      <c r="E542"/>
      <c r="F542" s="161"/>
      <c r="G542"/>
    </row>
    <row r="543" spans="1:7" x14ac:dyDescent="0.2">
      <c r="A543"/>
      <c r="B543"/>
      <c r="C543"/>
      <c r="D543"/>
      <c r="E543"/>
      <c r="F543" s="161"/>
      <c r="G543"/>
    </row>
    <row r="544" spans="1:7" x14ac:dyDescent="0.2">
      <c r="A544"/>
      <c r="B544"/>
      <c r="C544"/>
      <c r="D544"/>
      <c r="E544"/>
      <c r="F544" s="161"/>
      <c r="G544"/>
    </row>
    <row r="545" spans="1:7" x14ac:dyDescent="0.2">
      <c r="A545"/>
      <c r="B545"/>
      <c r="C545"/>
      <c r="D545"/>
      <c r="E545"/>
      <c r="F545" s="161"/>
      <c r="G545"/>
    </row>
    <row r="546" spans="1:7" x14ac:dyDescent="0.2">
      <c r="A546"/>
      <c r="B546"/>
      <c r="C546"/>
      <c r="D546"/>
      <c r="E546"/>
      <c r="F546" s="161"/>
      <c r="G546"/>
    </row>
    <row r="547" spans="1:7" x14ac:dyDescent="0.2">
      <c r="A547"/>
      <c r="B547"/>
      <c r="C547"/>
      <c r="D547"/>
      <c r="E547"/>
      <c r="F547" s="161"/>
      <c r="G547"/>
    </row>
    <row r="548" spans="1:7" x14ac:dyDescent="0.2">
      <c r="A548"/>
      <c r="B548"/>
      <c r="C548"/>
      <c r="D548"/>
      <c r="E548"/>
      <c r="F548" s="161"/>
      <c r="G548"/>
    </row>
    <row r="549" spans="1:7" x14ac:dyDescent="0.2">
      <c r="A549"/>
      <c r="B549"/>
      <c r="C549"/>
      <c r="D549"/>
      <c r="E549"/>
      <c r="F549" s="161"/>
      <c r="G549"/>
    </row>
    <row r="550" spans="1:7" x14ac:dyDescent="0.2">
      <c r="A550"/>
      <c r="B550"/>
      <c r="C550"/>
      <c r="D550"/>
      <c r="E550"/>
      <c r="F550" s="161"/>
      <c r="G550"/>
    </row>
    <row r="551" spans="1:7" x14ac:dyDescent="0.2">
      <c r="A551"/>
      <c r="B551"/>
      <c r="C551"/>
      <c r="D551"/>
      <c r="E551"/>
      <c r="F551" s="161"/>
      <c r="G551"/>
    </row>
    <row r="552" spans="1:7" x14ac:dyDescent="0.2">
      <c r="A552"/>
      <c r="B552"/>
      <c r="C552"/>
      <c r="D552"/>
      <c r="E552"/>
      <c r="F552" s="161"/>
      <c r="G552"/>
    </row>
    <row r="553" spans="1:7" x14ac:dyDescent="0.2">
      <c r="A553"/>
      <c r="B553"/>
      <c r="C553"/>
      <c r="D553"/>
      <c r="E553"/>
      <c r="F553" s="161"/>
      <c r="G553"/>
    </row>
    <row r="554" spans="1:7" x14ac:dyDescent="0.2">
      <c r="A554"/>
      <c r="B554"/>
      <c r="C554"/>
      <c r="D554"/>
      <c r="E554"/>
      <c r="F554" s="161"/>
      <c r="G554"/>
    </row>
    <row r="555" spans="1:7" x14ac:dyDescent="0.2">
      <c r="A555"/>
      <c r="B555"/>
      <c r="C555"/>
      <c r="D555"/>
      <c r="E555"/>
      <c r="F555" s="161"/>
      <c r="G555"/>
    </row>
    <row r="556" spans="1:7" x14ac:dyDescent="0.2">
      <c r="A556"/>
      <c r="B556"/>
      <c r="C556"/>
      <c r="D556"/>
      <c r="E556"/>
      <c r="F556" s="161"/>
      <c r="G556"/>
    </row>
    <row r="557" spans="1:7" x14ac:dyDescent="0.2">
      <c r="A557"/>
      <c r="B557"/>
      <c r="C557"/>
      <c r="D557"/>
      <c r="E557"/>
      <c r="F557" s="161"/>
      <c r="G557"/>
    </row>
    <row r="558" spans="1:7" x14ac:dyDescent="0.2">
      <c r="A558"/>
      <c r="B558"/>
      <c r="C558"/>
      <c r="D558"/>
      <c r="E558"/>
      <c r="F558" s="161"/>
      <c r="G558"/>
    </row>
    <row r="559" spans="1:7" x14ac:dyDescent="0.2">
      <c r="A559"/>
      <c r="B559"/>
      <c r="C559"/>
      <c r="D559"/>
      <c r="E559"/>
      <c r="F559" s="161"/>
      <c r="G559"/>
    </row>
    <row r="560" spans="1:7" x14ac:dyDescent="0.2">
      <c r="A560"/>
      <c r="B560"/>
      <c r="C560"/>
      <c r="D560"/>
      <c r="E560"/>
      <c r="F560" s="161"/>
      <c r="G560"/>
    </row>
    <row r="561" spans="1:7" x14ac:dyDescent="0.2">
      <c r="A561"/>
      <c r="B561"/>
      <c r="C561"/>
      <c r="D561"/>
      <c r="E561"/>
      <c r="F561" s="161"/>
      <c r="G561"/>
    </row>
    <row r="562" spans="1:7" x14ac:dyDescent="0.2">
      <c r="A562"/>
      <c r="B562"/>
      <c r="C562"/>
      <c r="D562"/>
      <c r="E562"/>
      <c r="F562" s="161"/>
      <c r="G562"/>
    </row>
    <row r="563" spans="1:7" x14ac:dyDescent="0.2">
      <c r="A563"/>
      <c r="B563"/>
      <c r="C563"/>
      <c r="D563"/>
      <c r="E563"/>
      <c r="F563" s="161"/>
      <c r="G563"/>
    </row>
    <row r="564" spans="1:7" x14ac:dyDescent="0.2">
      <c r="A564"/>
      <c r="B564"/>
      <c r="C564"/>
      <c r="D564"/>
      <c r="E564"/>
      <c r="F564" s="161"/>
      <c r="G564"/>
    </row>
    <row r="565" spans="1:7" x14ac:dyDescent="0.2">
      <c r="A565"/>
      <c r="B565"/>
      <c r="C565"/>
      <c r="D565"/>
      <c r="E565"/>
      <c r="F565" s="161"/>
      <c r="G565"/>
    </row>
    <row r="566" spans="1:7" x14ac:dyDescent="0.2">
      <c r="A566"/>
      <c r="B566"/>
      <c r="C566"/>
      <c r="D566"/>
      <c r="E566"/>
      <c r="F566" s="161"/>
      <c r="G566"/>
    </row>
    <row r="567" spans="1:7" x14ac:dyDescent="0.2">
      <c r="A567"/>
      <c r="B567"/>
      <c r="C567"/>
      <c r="D567"/>
      <c r="E567"/>
      <c r="F567" s="161"/>
      <c r="G567"/>
    </row>
    <row r="568" spans="1:7" x14ac:dyDescent="0.2">
      <c r="A568"/>
      <c r="B568"/>
      <c r="C568"/>
      <c r="D568"/>
      <c r="E568"/>
      <c r="F568" s="161"/>
      <c r="G568"/>
    </row>
    <row r="569" spans="1:7" x14ac:dyDescent="0.2">
      <c r="A569"/>
      <c r="B569"/>
      <c r="C569"/>
      <c r="D569"/>
      <c r="E569"/>
      <c r="F569" s="161"/>
      <c r="G569"/>
    </row>
    <row r="570" spans="1:7" x14ac:dyDescent="0.2">
      <c r="A570"/>
      <c r="B570"/>
      <c r="C570"/>
      <c r="D570"/>
      <c r="E570"/>
      <c r="F570" s="161"/>
      <c r="G570"/>
    </row>
    <row r="571" spans="1:7" x14ac:dyDescent="0.2">
      <c r="A571"/>
      <c r="B571"/>
      <c r="C571"/>
      <c r="D571"/>
      <c r="E571"/>
      <c r="F571" s="161"/>
      <c r="G571"/>
    </row>
    <row r="572" spans="1:7" x14ac:dyDescent="0.2">
      <c r="A572"/>
      <c r="B572"/>
      <c r="C572"/>
      <c r="D572"/>
      <c r="E572"/>
      <c r="F572" s="161"/>
      <c r="G572"/>
    </row>
    <row r="573" spans="1:7" x14ac:dyDescent="0.2">
      <c r="A573"/>
      <c r="B573"/>
      <c r="C573"/>
      <c r="D573"/>
      <c r="E573"/>
      <c r="F573" s="161"/>
      <c r="G573"/>
    </row>
    <row r="574" spans="1:7" x14ac:dyDescent="0.2">
      <c r="A574"/>
      <c r="B574"/>
      <c r="C574"/>
      <c r="D574"/>
      <c r="E574"/>
      <c r="F574" s="161"/>
      <c r="G574"/>
    </row>
    <row r="575" spans="1:7" x14ac:dyDescent="0.2">
      <c r="A575"/>
      <c r="B575"/>
      <c r="C575"/>
      <c r="D575"/>
      <c r="E575"/>
      <c r="F575" s="161"/>
      <c r="G575"/>
    </row>
    <row r="576" spans="1:7" x14ac:dyDescent="0.2">
      <c r="A576"/>
      <c r="B576"/>
      <c r="C576"/>
      <c r="D576"/>
      <c r="E576"/>
      <c r="F576" s="161"/>
      <c r="G576"/>
    </row>
    <row r="577" spans="1:7" x14ac:dyDescent="0.2">
      <c r="A577"/>
      <c r="B577"/>
      <c r="C577"/>
      <c r="D577"/>
      <c r="E577"/>
      <c r="F577" s="161"/>
      <c r="G577"/>
    </row>
    <row r="578" spans="1:7" x14ac:dyDescent="0.2">
      <c r="A578"/>
      <c r="B578"/>
      <c r="C578"/>
      <c r="D578"/>
      <c r="E578"/>
      <c r="F578" s="161"/>
      <c r="G578"/>
    </row>
    <row r="579" spans="1:7" x14ac:dyDescent="0.2">
      <c r="A579"/>
      <c r="B579"/>
      <c r="C579"/>
      <c r="D579"/>
      <c r="E579"/>
      <c r="F579" s="161"/>
      <c r="G579"/>
    </row>
    <row r="580" spans="1:7" x14ac:dyDescent="0.2">
      <c r="A580"/>
      <c r="B580"/>
      <c r="C580"/>
      <c r="D580"/>
      <c r="E580"/>
      <c r="F580" s="161"/>
      <c r="G580"/>
    </row>
    <row r="581" spans="1:7" x14ac:dyDescent="0.2">
      <c r="A581"/>
      <c r="B581"/>
      <c r="C581"/>
      <c r="D581"/>
      <c r="E581"/>
      <c r="F581" s="161"/>
      <c r="G581"/>
    </row>
    <row r="582" spans="1:7" x14ac:dyDescent="0.2">
      <c r="A582"/>
      <c r="B582"/>
      <c r="C582"/>
      <c r="D582"/>
      <c r="E582"/>
      <c r="F582" s="161"/>
      <c r="G582"/>
    </row>
    <row r="583" spans="1:7" x14ac:dyDescent="0.2">
      <c r="A583"/>
      <c r="B583"/>
      <c r="C583"/>
      <c r="D583"/>
      <c r="E583"/>
      <c r="F583" s="161"/>
      <c r="G583"/>
    </row>
    <row r="584" spans="1:7" x14ac:dyDescent="0.2">
      <c r="A584"/>
      <c r="B584"/>
      <c r="C584"/>
      <c r="D584"/>
      <c r="E584"/>
      <c r="F584" s="161"/>
      <c r="G584"/>
    </row>
    <row r="585" spans="1:7" x14ac:dyDescent="0.2">
      <c r="A585"/>
      <c r="B585"/>
      <c r="C585"/>
      <c r="D585"/>
      <c r="E585"/>
      <c r="F585" s="161"/>
      <c r="G585"/>
    </row>
    <row r="586" spans="1:7" x14ac:dyDescent="0.2">
      <c r="A586"/>
      <c r="B586"/>
      <c r="C586"/>
      <c r="D586"/>
      <c r="E586"/>
      <c r="F586" s="161"/>
      <c r="G586"/>
    </row>
    <row r="587" spans="1:7" x14ac:dyDescent="0.2">
      <c r="A587"/>
      <c r="B587"/>
      <c r="C587"/>
      <c r="D587"/>
      <c r="E587"/>
      <c r="F587" s="161"/>
      <c r="G587"/>
    </row>
    <row r="588" spans="1:7" x14ac:dyDescent="0.2">
      <c r="A588"/>
      <c r="B588"/>
      <c r="C588"/>
      <c r="D588"/>
      <c r="E588"/>
      <c r="F588" s="161"/>
      <c r="G588"/>
    </row>
    <row r="589" spans="1:7" x14ac:dyDescent="0.2">
      <c r="A589"/>
      <c r="B589"/>
      <c r="C589"/>
      <c r="D589"/>
      <c r="E589"/>
      <c r="F589" s="161"/>
      <c r="G589"/>
    </row>
    <row r="590" spans="1:7" x14ac:dyDescent="0.2">
      <c r="A590"/>
      <c r="B590"/>
      <c r="C590"/>
      <c r="D590"/>
      <c r="E590"/>
      <c r="F590" s="161"/>
      <c r="G590"/>
    </row>
    <row r="591" spans="1:7" x14ac:dyDescent="0.2">
      <c r="A591"/>
      <c r="B591"/>
      <c r="C591"/>
      <c r="D591"/>
      <c r="E591"/>
      <c r="F591" s="161"/>
      <c r="G591"/>
    </row>
    <row r="592" spans="1:7" x14ac:dyDescent="0.2">
      <c r="A592"/>
      <c r="B592"/>
      <c r="C592"/>
      <c r="D592"/>
      <c r="E592"/>
      <c r="F592" s="161"/>
      <c r="G592"/>
    </row>
    <row r="593" spans="1:7" x14ac:dyDescent="0.2">
      <c r="A593"/>
      <c r="B593"/>
      <c r="C593"/>
      <c r="D593"/>
      <c r="E593"/>
      <c r="F593" s="161"/>
      <c r="G593"/>
    </row>
    <row r="594" spans="1:7" x14ac:dyDescent="0.2">
      <c r="A594"/>
      <c r="B594"/>
      <c r="C594"/>
      <c r="D594"/>
      <c r="E594"/>
      <c r="F594" s="161"/>
      <c r="G594"/>
    </row>
    <row r="595" spans="1:7" x14ac:dyDescent="0.2">
      <c r="A595"/>
      <c r="B595"/>
      <c r="C595"/>
      <c r="D595"/>
      <c r="E595"/>
      <c r="F595" s="161"/>
      <c r="G595"/>
    </row>
    <row r="596" spans="1:7" x14ac:dyDescent="0.2">
      <c r="A596"/>
      <c r="B596"/>
      <c r="C596"/>
      <c r="D596"/>
      <c r="E596"/>
      <c r="F596" s="161"/>
      <c r="G596"/>
    </row>
    <row r="597" spans="1:7" x14ac:dyDescent="0.2">
      <c r="A597"/>
      <c r="B597"/>
      <c r="C597"/>
      <c r="D597"/>
      <c r="E597"/>
      <c r="F597" s="161"/>
      <c r="G597"/>
    </row>
    <row r="598" spans="1:7" x14ac:dyDescent="0.2">
      <c r="A598"/>
      <c r="B598"/>
      <c r="C598"/>
      <c r="D598"/>
      <c r="E598"/>
      <c r="F598" s="161"/>
      <c r="G598"/>
    </row>
    <row r="599" spans="1:7" x14ac:dyDescent="0.2">
      <c r="A599"/>
      <c r="B599"/>
      <c r="C599"/>
      <c r="D599"/>
      <c r="E599"/>
      <c r="F599" s="161"/>
      <c r="G599"/>
    </row>
    <row r="600" spans="1:7" x14ac:dyDescent="0.2">
      <c r="A600"/>
      <c r="B600"/>
      <c r="C600"/>
      <c r="D600"/>
      <c r="E600"/>
      <c r="F600" s="161"/>
      <c r="G600"/>
    </row>
    <row r="601" spans="1:7" x14ac:dyDescent="0.2">
      <c r="A601"/>
      <c r="B601"/>
      <c r="C601"/>
      <c r="D601"/>
      <c r="E601"/>
      <c r="F601" s="161"/>
      <c r="G601"/>
    </row>
    <row r="602" spans="1:7" x14ac:dyDescent="0.2">
      <c r="A602"/>
      <c r="B602"/>
      <c r="C602"/>
      <c r="D602"/>
      <c r="E602"/>
      <c r="F602" s="161"/>
      <c r="G602"/>
    </row>
    <row r="603" spans="1:7" x14ac:dyDescent="0.2">
      <c r="A603"/>
      <c r="B603"/>
      <c r="C603"/>
      <c r="D603"/>
      <c r="E603"/>
      <c r="F603" s="161"/>
      <c r="G603"/>
    </row>
    <row r="604" spans="1:7" x14ac:dyDescent="0.2">
      <c r="A604"/>
      <c r="B604"/>
      <c r="C604"/>
      <c r="D604"/>
      <c r="E604"/>
      <c r="F604" s="161"/>
      <c r="G604"/>
    </row>
    <row r="605" spans="1:7" x14ac:dyDescent="0.2">
      <c r="A605"/>
      <c r="B605"/>
      <c r="C605"/>
      <c r="D605"/>
      <c r="E605"/>
      <c r="F605" s="161"/>
      <c r="G605"/>
    </row>
    <row r="606" spans="1:7" x14ac:dyDescent="0.2">
      <c r="A606"/>
      <c r="B606"/>
      <c r="C606"/>
      <c r="D606"/>
      <c r="E606"/>
      <c r="F606" s="161"/>
      <c r="G606"/>
    </row>
    <row r="607" spans="1:7" x14ac:dyDescent="0.2">
      <c r="A607"/>
      <c r="B607"/>
      <c r="C607"/>
      <c r="D607"/>
      <c r="E607"/>
      <c r="F607" s="161"/>
      <c r="G607"/>
    </row>
    <row r="608" spans="1:7" x14ac:dyDescent="0.2">
      <c r="A608"/>
      <c r="B608"/>
      <c r="C608"/>
      <c r="D608"/>
      <c r="E608"/>
      <c r="F608" s="161"/>
      <c r="G608"/>
    </row>
    <row r="609" spans="1:7" x14ac:dyDescent="0.2">
      <c r="A609"/>
      <c r="B609"/>
      <c r="C609"/>
      <c r="D609"/>
      <c r="E609"/>
      <c r="F609" s="161"/>
      <c r="G609"/>
    </row>
    <row r="610" spans="1:7" x14ac:dyDescent="0.2">
      <c r="A610"/>
      <c r="B610"/>
      <c r="C610"/>
      <c r="D610"/>
      <c r="E610"/>
      <c r="F610" s="161"/>
      <c r="G610"/>
    </row>
    <row r="611" spans="1:7" x14ac:dyDescent="0.2">
      <c r="A611"/>
      <c r="B611"/>
      <c r="C611"/>
      <c r="D611"/>
      <c r="E611"/>
      <c r="F611" s="161"/>
      <c r="G611"/>
    </row>
    <row r="612" spans="1:7" x14ac:dyDescent="0.2">
      <c r="A612"/>
      <c r="B612"/>
      <c r="C612"/>
      <c r="D612"/>
      <c r="E612"/>
      <c r="F612" s="161"/>
      <c r="G612"/>
    </row>
    <row r="613" spans="1:7" x14ac:dyDescent="0.2">
      <c r="A613"/>
      <c r="B613"/>
      <c r="C613"/>
      <c r="D613"/>
      <c r="E613"/>
      <c r="F613" s="161"/>
      <c r="G613"/>
    </row>
    <row r="614" spans="1:7" x14ac:dyDescent="0.2">
      <c r="A614"/>
      <c r="B614"/>
      <c r="C614"/>
      <c r="D614"/>
      <c r="E614"/>
      <c r="F614" s="161"/>
      <c r="G614"/>
    </row>
    <row r="615" spans="1:7" x14ac:dyDescent="0.2">
      <c r="A615"/>
      <c r="B615"/>
      <c r="C615"/>
      <c r="D615"/>
      <c r="E615"/>
      <c r="F615" s="161"/>
      <c r="G615"/>
    </row>
    <row r="616" spans="1:7" x14ac:dyDescent="0.2">
      <c r="A616"/>
      <c r="B616"/>
      <c r="C616"/>
      <c r="D616"/>
      <c r="E616"/>
      <c r="F616" s="161"/>
      <c r="G616"/>
    </row>
    <row r="617" spans="1:7" x14ac:dyDescent="0.2">
      <c r="A617"/>
      <c r="B617"/>
      <c r="C617"/>
      <c r="D617"/>
      <c r="E617"/>
      <c r="F617" s="161"/>
      <c r="G617"/>
    </row>
    <row r="618" spans="1:7" x14ac:dyDescent="0.2">
      <c r="A618"/>
      <c r="B618"/>
      <c r="C618"/>
      <c r="D618"/>
      <c r="E618"/>
      <c r="F618" s="161"/>
      <c r="G618"/>
    </row>
    <row r="619" spans="1:7" x14ac:dyDescent="0.2">
      <c r="A619"/>
      <c r="B619"/>
      <c r="C619"/>
      <c r="D619"/>
      <c r="E619"/>
      <c r="F619" s="161"/>
      <c r="G619"/>
    </row>
    <row r="620" spans="1:7" x14ac:dyDescent="0.2">
      <c r="A620"/>
      <c r="B620"/>
      <c r="C620"/>
      <c r="D620"/>
      <c r="E620"/>
      <c r="F620" s="161"/>
      <c r="G620"/>
    </row>
    <row r="621" spans="1:7" x14ac:dyDescent="0.2">
      <c r="A621"/>
      <c r="B621"/>
      <c r="C621"/>
      <c r="D621"/>
      <c r="E621"/>
      <c r="F621" s="161"/>
      <c r="G621"/>
    </row>
    <row r="622" spans="1:7" x14ac:dyDescent="0.2">
      <c r="A622"/>
      <c r="B622"/>
      <c r="C622"/>
      <c r="D622"/>
      <c r="E622"/>
      <c r="F622" s="161"/>
      <c r="G622"/>
    </row>
    <row r="623" spans="1:7" x14ac:dyDescent="0.2">
      <c r="A623"/>
      <c r="B623"/>
      <c r="C623"/>
      <c r="D623"/>
      <c r="E623"/>
      <c r="F623" s="161"/>
      <c r="G623"/>
    </row>
    <row r="624" spans="1:7" x14ac:dyDescent="0.2">
      <c r="A624"/>
      <c r="B624"/>
      <c r="C624"/>
      <c r="D624"/>
      <c r="E624"/>
      <c r="F624" s="161"/>
      <c r="G624"/>
    </row>
    <row r="625" spans="1:7" x14ac:dyDescent="0.2">
      <c r="A625"/>
      <c r="B625"/>
      <c r="C625"/>
      <c r="D625"/>
      <c r="E625"/>
      <c r="F625" s="161"/>
      <c r="G625"/>
    </row>
    <row r="626" spans="1:7" x14ac:dyDescent="0.2">
      <c r="A626"/>
      <c r="B626"/>
      <c r="C626"/>
      <c r="D626"/>
      <c r="E626"/>
      <c r="F626" s="161"/>
      <c r="G626"/>
    </row>
    <row r="627" spans="1:7" x14ac:dyDescent="0.2">
      <c r="A627"/>
      <c r="B627"/>
      <c r="C627"/>
      <c r="D627"/>
      <c r="E627"/>
      <c r="F627" s="161"/>
      <c r="G627"/>
    </row>
    <row r="628" spans="1:7" x14ac:dyDescent="0.2">
      <c r="A628"/>
      <c r="B628"/>
      <c r="C628"/>
      <c r="D628"/>
      <c r="E628"/>
      <c r="F628" s="161"/>
      <c r="G628"/>
    </row>
    <row r="629" spans="1:7" x14ac:dyDescent="0.2">
      <c r="A629"/>
      <c r="B629"/>
      <c r="C629"/>
      <c r="D629"/>
      <c r="E629"/>
      <c r="F629" s="161"/>
      <c r="G629"/>
    </row>
    <row r="630" spans="1:7" x14ac:dyDescent="0.2">
      <c r="A630"/>
      <c r="B630"/>
      <c r="C630"/>
      <c r="D630"/>
      <c r="E630"/>
      <c r="F630" s="161"/>
      <c r="G630"/>
    </row>
    <row r="631" spans="1:7" x14ac:dyDescent="0.2">
      <c r="A631"/>
      <c r="B631"/>
      <c r="C631"/>
      <c r="D631"/>
      <c r="E631"/>
      <c r="F631" s="161"/>
      <c r="G631"/>
    </row>
    <row r="632" spans="1:7" x14ac:dyDescent="0.2">
      <c r="A632"/>
      <c r="B632"/>
      <c r="C632"/>
      <c r="D632"/>
      <c r="E632"/>
      <c r="F632" s="161"/>
      <c r="G632"/>
    </row>
    <row r="633" spans="1:7" x14ac:dyDescent="0.2">
      <c r="A633"/>
      <c r="B633"/>
      <c r="C633"/>
      <c r="D633"/>
      <c r="E633"/>
      <c r="F633" s="161"/>
      <c r="G633"/>
    </row>
    <row r="634" spans="1:7" x14ac:dyDescent="0.2">
      <c r="A634"/>
      <c r="B634"/>
      <c r="C634"/>
      <c r="D634"/>
      <c r="E634"/>
      <c r="F634" s="161"/>
      <c r="G634"/>
    </row>
    <row r="635" spans="1:7" x14ac:dyDescent="0.2">
      <c r="A635"/>
      <c r="B635"/>
      <c r="C635"/>
      <c r="D635"/>
      <c r="E635"/>
      <c r="F635" s="161"/>
      <c r="G635"/>
    </row>
    <row r="636" spans="1:7" x14ac:dyDescent="0.2">
      <c r="A636"/>
      <c r="B636"/>
      <c r="C636"/>
      <c r="D636"/>
      <c r="E636"/>
      <c r="F636" s="161"/>
      <c r="G636"/>
    </row>
    <row r="637" spans="1:7" x14ac:dyDescent="0.2">
      <c r="A637"/>
      <c r="B637"/>
      <c r="C637"/>
      <c r="D637"/>
      <c r="E637"/>
      <c r="F637" s="161"/>
      <c r="G637"/>
    </row>
    <row r="638" spans="1:7" x14ac:dyDescent="0.2">
      <c r="A638"/>
      <c r="B638"/>
      <c r="C638"/>
      <c r="D638"/>
      <c r="E638"/>
      <c r="F638" s="161"/>
      <c r="G638"/>
    </row>
    <row r="639" spans="1:7" x14ac:dyDescent="0.2">
      <c r="A639"/>
      <c r="B639"/>
      <c r="C639"/>
      <c r="D639"/>
      <c r="E639"/>
      <c r="F639" s="161"/>
      <c r="G639"/>
    </row>
    <row r="640" spans="1:7" x14ac:dyDescent="0.2">
      <c r="A640"/>
      <c r="B640"/>
      <c r="C640"/>
      <c r="D640"/>
      <c r="E640"/>
      <c r="F640" s="161"/>
      <c r="G640"/>
    </row>
    <row r="641" spans="1:7" x14ac:dyDescent="0.2">
      <c r="A641"/>
      <c r="B641"/>
      <c r="C641"/>
      <c r="D641"/>
      <c r="E641"/>
      <c r="F641" s="161"/>
      <c r="G641"/>
    </row>
    <row r="642" spans="1:7" x14ac:dyDescent="0.2">
      <c r="A642"/>
      <c r="B642"/>
      <c r="C642"/>
      <c r="D642"/>
      <c r="E642"/>
      <c r="F642" s="161"/>
      <c r="G642"/>
    </row>
    <row r="643" spans="1:7" x14ac:dyDescent="0.2">
      <c r="A643"/>
      <c r="B643"/>
      <c r="C643"/>
      <c r="D643"/>
      <c r="E643"/>
      <c r="F643" s="161"/>
      <c r="G643"/>
    </row>
    <row r="644" spans="1:7" x14ac:dyDescent="0.2">
      <c r="A644"/>
      <c r="B644"/>
      <c r="C644"/>
      <c r="D644"/>
      <c r="E644"/>
      <c r="F644" s="161"/>
      <c r="G644"/>
    </row>
    <row r="645" spans="1:7" x14ac:dyDescent="0.2">
      <c r="A645"/>
      <c r="B645"/>
      <c r="C645"/>
      <c r="D645"/>
      <c r="E645"/>
      <c r="F645" s="161"/>
      <c r="G645"/>
    </row>
    <row r="646" spans="1:7" x14ac:dyDescent="0.2">
      <c r="A646"/>
      <c r="B646"/>
      <c r="C646"/>
      <c r="D646"/>
      <c r="E646"/>
      <c r="F646" s="161"/>
      <c r="G646"/>
    </row>
    <row r="647" spans="1:7" x14ac:dyDescent="0.2">
      <c r="A647"/>
      <c r="B647"/>
      <c r="C647"/>
      <c r="D647"/>
      <c r="E647"/>
      <c r="F647" s="161"/>
      <c r="G647"/>
    </row>
    <row r="648" spans="1:7" x14ac:dyDescent="0.2">
      <c r="A648"/>
      <c r="B648"/>
      <c r="C648"/>
      <c r="D648"/>
      <c r="E648"/>
      <c r="F648" s="161"/>
      <c r="G648"/>
    </row>
    <row r="649" spans="1:7" x14ac:dyDescent="0.2">
      <c r="A649"/>
      <c r="B649"/>
      <c r="C649"/>
      <c r="D649"/>
      <c r="E649"/>
      <c r="F649" s="161"/>
      <c r="G649"/>
    </row>
    <row r="650" spans="1:7" x14ac:dyDescent="0.2">
      <c r="A650"/>
      <c r="B650"/>
      <c r="C650"/>
      <c r="D650"/>
      <c r="E650"/>
      <c r="F650" s="161"/>
      <c r="G650"/>
    </row>
    <row r="651" spans="1:7" x14ac:dyDescent="0.2">
      <c r="A651"/>
      <c r="B651"/>
      <c r="C651"/>
      <c r="D651"/>
      <c r="E651"/>
      <c r="F651" s="161"/>
      <c r="G651"/>
    </row>
    <row r="652" spans="1:7" x14ac:dyDescent="0.2">
      <c r="A652"/>
      <c r="B652"/>
      <c r="C652"/>
      <c r="D652"/>
      <c r="E652"/>
      <c r="F652" s="161"/>
      <c r="G652"/>
    </row>
    <row r="653" spans="1:7" x14ac:dyDescent="0.2">
      <c r="A653"/>
      <c r="B653"/>
      <c r="C653"/>
      <c r="D653"/>
      <c r="E653"/>
      <c r="F653" s="161"/>
      <c r="G653"/>
    </row>
    <row r="654" spans="1:7" x14ac:dyDescent="0.2">
      <c r="A654"/>
      <c r="B654"/>
      <c r="C654"/>
      <c r="D654"/>
      <c r="E654"/>
      <c r="F654" s="161"/>
      <c r="G654"/>
    </row>
    <row r="655" spans="1:7" x14ac:dyDescent="0.2">
      <c r="A655"/>
      <c r="B655"/>
      <c r="C655"/>
      <c r="D655"/>
      <c r="E655"/>
      <c r="F655" s="161"/>
      <c r="G655"/>
    </row>
    <row r="656" spans="1:7" x14ac:dyDescent="0.2">
      <c r="A656"/>
      <c r="B656"/>
      <c r="C656"/>
      <c r="D656"/>
      <c r="E656"/>
      <c r="F656" s="161"/>
      <c r="G656"/>
    </row>
    <row r="657" spans="1:7" x14ac:dyDescent="0.2">
      <c r="A657"/>
      <c r="B657"/>
      <c r="C657"/>
      <c r="D657"/>
      <c r="E657"/>
      <c r="F657" s="161"/>
      <c r="G657"/>
    </row>
    <row r="658" spans="1:7" x14ac:dyDescent="0.2">
      <c r="A658"/>
      <c r="B658"/>
      <c r="C658"/>
      <c r="D658"/>
      <c r="E658"/>
      <c r="F658" s="161"/>
      <c r="G658"/>
    </row>
    <row r="659" spans="1:7" x14ac:dyDescent="0.2">
      <c r="A659"/>
      <c r="B659"/>
      <c r="C659"/>
      <c r="D659"/>
      <c r="E659"/>
      <c r="F659" s="161"/>
      <c r="G659"/>
    </row>
    <row r="660" spans="1:7" x14ac:dyDescent="0.2">
      <c r="A660"/>
      <c r="B660"/>
      <c r="C660"/>
      <c r="D660"/>
      <c r="E660"/>
      <c r="F660" s="161"/>
      <c r="G660"/>
    </row>
    <row r="661" spans="1:7" x14ac:dyDescent="0.2">
      <c r="A661"/>
      <c r="B661"/>
      <c r="C661"/>
      <c r="D661"/>
      <c r="E661"/>
      <c r="F661" s="161"/>
      <c r="G661"/>
    </row>
    <row r="662" spans="1:7" x14ac:dyDescent="0.2">
      <c r="A662"/>
      <c r="B662"/>
      <c r="C662"/>
      <c r="D662"/>
      <c r="E662"/>
      <c r="F662" s="161"/>
      <c r="G662"/>
    </row>
    <row r="663" spans="1:7" x14ac:dyDescent="0.2">
      <c r="A663"/>
      <c r="B663"/>
      <c r="C663"/>
      <c r="D663"/>
      <c r="E663"/>
      <c r="F663" s="161"/>
      <c r="G663"/>
    </row>
    <row r="664" spans="1:7" x14ac:dyDescent="0.2">
      <c r="A664"/>
      <c r="B664"/>
      <c r="C664"/>
      <c r="D664"/>
      <c r="E664"/>
      <c r="F664" s="161"/>
      <c r="G664"/>
    </row>
    <row r="665" spans="1:7" x14ac:dyDescent="0.2">
      <c r="A665"/>
      <c r="B665"/>
      <c r="C665"/>
      <c r="D665"/>
      <c r="E665"/>
      <c r="F665" s="161"/>
      <c r="G665"/>
    </row>
    <row r="666" spans="1:7" x14ac:dyDescent="0.2">
      <c r="A666"/>
      <c r="B666"/>
      <c r="C666"/>
      <c r="D666"/>
      <c r="E666"/>
      <c r="F666" s="161"/>
      <c r="G666"/>
    </row>
    <row r="667" spans="1:7" x14ac:dyDescent="0.2">
      <c r="A667"/>
      <c r="B667"/>
      <c r="C667"/>
      <c r="D667"/>
      <c r="E667"/>
      <c r="F667" s="161"/>
      <c r="G667"/>
    </row>
    <row r="668" spans="1:7" x14ac:dyDescent="0.2">
      <c r="A668"/>
      <c r="B668"/>
      <c r="C668"/>
      <c r="D668"/>
      <c r="E668"/>
      <c r="F668" s="161"/>
      <c r="G668"/>
    </row>
    <row r="669" spans="1:7" x14ac:dyDescent="0.2">
      <c r="A669"/>
      <c r="B669"/>
      <c r="C669"/>
      <c r="D669"/>
      <c r="E669"/>
      <c r="F669" s="161"/>
      <c r="G669"/>
    </row>
    <row r="670" spans="1:7" x14ac:dyDescent="0.2">
      <c r="A670"/>
      <c r="B670"/>
      <c r="C670"/>
      <c r="D670"/>
      <c r="E670"/>
      <c r="F670" s="161"/>
      <c r="G670"/>
    </row>
    <row r="671" spans="1:7" x14ac:dyDescent="0.2">
      <c r="A671"/>
      <c r="B671"/>
      <c r="C671"/>
      <c r="D671"/>
      <c r="E671"/>
      <c r="F671" s="161"/>
      <c r="G671"/>
    </row>
    <row r="672" spans="1:7" x14ac:dyDescent="0.2">
      <c r="A672"/>
      <c r="B672"/>
      <c r="C672"/>
      <c r="D672"/>
      <c r="E672"/>
      <c r="F672" s="161"/>
      <c r="G672"/>
    </row>
    <row r="673" spans="1:7" x14ac:dyDescent="0.2">
      <c r="A673"/>
      <c r="B673"/>
      <c r="C673"/>
      <c r="D673"/>
      <c r="E673"/>
      <c r="F673" s="161"/>
      <c r="G673"/>
    </row>
    <row r="674" spans="1:7" x14ac:dyDescent="0.2">
      <c r="A674"/>
      <c r="B674"/>
      <c r="C674"/>
      <c r="D674"/>
      <c r="E674"/>
      <c r="F674" s="161"/>
      <c r="G674"/>
    </row>
    <row r="675" spans="1:7" x14ac:dyDescent="0.2">
      <c r="A675"/>
      <c r="B675"/>
      <c r="C675"/>
      <c r="D675"/>
      <c r="E675"/>
      <c r="F675" s="161"/>
      <c r="G675"/>
    </row>
    <row r="676" spans="1:7" x14ac:dyDescent="0.2">
      <c r="A676"/>
      <c r="B676"/>
      <c r="C676"/>
      <c r="D676"/>
      <c r="E676"/>
      <c r="F676" s="161"/>
      <c r="G676"/>
    </row>
    <row r="677" spans="1:7" x14ac:dyDescent="0.2">
      <c r="A677"/>
      <c r="B677"/>
      <c r="C677"/>
      <c r="D677"/>
      <c r="E677"/>
      <c r="F677" s="161"/>
      <c r="G677"/>
    </row>
    <row r="678" spans="1:7" x14ac:dyDescent="0.2">
      <c r="A678"/>
      <c r="B678"/>
      <c r="C678"/>
      <c r="D678"/>
      <c r="E678"/>
      <c r="F678" s="161"/>
      <c r="G678"/>
    </row>
    <row r="679" spans="1:7" x14ac:dyDescent="0.2">
      <c r="A679"/>
      <c r="B679"/>
      <c r="C679"/>
      <c r="D679"/>
      <c r="E679"/>
      <c r="F679" s="161"/>
      <c r="G679"/>
    </row>
    <row r="680" spans="1:7" x14ac:dyDescent="0.2">
      <c r="A680"/>
      <c r="B680"/>
      <c r="C680"/>
      <c r="D680"/>
      <c r="E680"/>
      <c r="F680" s="161"/>
      <c r="G680"/>
    </row>
    <row r="681" spans="1:7" x14ac:dyDescent="0.2">
      <c r="A681"/>
      <c r="B681"/>
      <c r="C681"/>
      <c r="D681"/>
      <c r="E681"/>
      <c r="F681" s="161"/>
      <c r="G681"/>
    </row>
    <row r="682" spans="1:7" x14ac:dyDescent="0.2">
      <c r="A682"/>
      <c r="B682"/>
      <c r="C682"/>
      <c r="D682"/>
      <c r="E682"/>
      <c r="F682" s="161"/>
      <c r="G682"/>
    </row>
    <row r="683" spans="1:7" x14ac:dyDescent="0.2">
      <c r="A683"/>
      <c r="B683"/>
      <c r="C683"/>
      <c r="D683"/>
      <c r="E683"/>
      <c r="F683" s="161"/>
      <c r="G683"/>
    </row>
    <row r="684" spans="1:7" x14ac:dyDescent="0.2">
      <c r="A684"/>
      <c r="B684"/>
      <c r="C684"/>
      <c r="D684"/>
      <c r="E684"/>
      <c r="F684" s="161"/>
      <c r="G684"/>
    </row>
    <row r="685" spans="1:7" x14ac:dyDescent="0.2">
      <c r="A685"/>
      <c r="B685"/>
      <c r="C685"/>
      <c r="D685"/>
      <c r="E685"/>
      <c r="F685" s="161"/>
      <c r="G685"/>
    </row>
    <row r="686" spans="1:7" x14ac:dyDescent="0.2">
      <c r="A686"/>
      <c r="B686"/>
      <c r="C686"/>
      <c r="D686"/>
      <c r="E686"/>
      <c r="F686" s="161"/>
      <c r="G686"/>
    </row>
    <row r="687" spans="1:7" x14ac:dyDescent="0.2">
      <c r="A687"/>
      <c r="B687"/>
      <c r="C687"/>
      <c r="D687"/>
      <c r="E687"/>
      <c r="F687" s="161"/>
      <c r="G687"/>
    </row>
    <row r="688" spans="1:7" x14ac:dyDescent="0.2">
      <c r="A688"/>
      <c r="B688"/>
      <c r="C688"/>
      <c r="D688"/>
      <c r="E688"/>
      <c r="F688" s="161"/>
      <c r="G688"/>
    </row>
    <row r="689" spans="1:7" x14ac:dyDescent="0.2">
      <c r="A689"/>
      <c r="B689"/>
      <c r="C689"/>
      <c r="D689"/>
      <c r="E689"/>
      <c r="F689" s="161"/>
      <c r="G689"/>
    </row>
    <row r="690" spans="1:7" x14ac:dyDescent="0.2">
      <c r="A690"/>
      <c r="B690"/>
      <c r="C690"/>
      <c r="D690"/>
      <c r="E690"/>
      <c r="F690" s="161"/>
      <c r="G690"/>
    </row>
    <row r="691" spans="1:7" x14ac:dyDescent="0.2">
      <c r="A691"/>
      <c r="B691"/>
      <c r="C691"/>
      <c r="D691"/>
      <c r="E691"/>
      <c r="F691" s="161"/>
      <c r="G691"/>
    </row>
    <row r="692" spans="1:7" x14ac:dyDescent="0.2">
      <c r="A692"/>
      <c r="B692"/>
      <c r="C692"/>
      <c r="D692"/>
      <c r="E692"/>
      <c r="F692" s="161"/>
      <c r="G692"/>
    </row>
    <row r="693" spans="1:7" x14ac:dyDescent="0.2">
      <c r="A693"/>
      <c r="B693"/>
      <c r="C693"/>
      <c r="D693"/>
      <c r="E693"/>
      <c r="F693" s="161"/>
      <c r="G693"/>
    </row>
    <row r="694" spans="1:7" x14ac:dyDescent="0.2">
      <c r="A694"/>
      <c r="B694"/>
      <c r="C694"/>
      <c r="D694"/>
      <c r="E694"/>
      <c r="F694" s="161"/>
      <c r="G694"/>
    </row>
    <row r="695" spans="1:7" x14ac:dyDescent="0.2">
      <c r="A695"/>
      <c r="B695"/>
      <c r="C695"/>
      <c r="D695"/>
      <c r="E695"/>
      <c r="F695" s="161"/>
      <c r="G695"/>
    </row>
    <row r="696" spans="1:7" x14ac:dyDescent="0.2">
      <c r="A696"/>
      <c r="B696"/>
      <c r="C696"/>
      <c r="D696"/>
      <c r="E696"/>
      <c r="F696" s="161"/>
      <c r="G696"/>
    </row>
    <row r="697" spans="1:7" x14ac:dyDescent="0.2">
      <c r="A697"/>
      <c r="B697"/>
      <c r="C697"/>
      <c r="D697"/>
      <c r="E697"/>
      <c r="F697" s="161"/>
      <c r="G697"/>
    </row>
    <row r="698" spans="1:7" x14ac:dyDescent="0.2">
      <c r="A698"/>
      <c r="B698"/>
      <c r="C698"/>
      <c r="D698"/>
      <c r="E698"/>
      <c r="F698" s="161"/>
      <c r="G698"/>
    </row>
    <row r="699" spans="1:7" x14ac:dyDescent="0.2">
      <c r="A699"/>
      <c r="B699"/>
      <c r="C699"/>
      <c r="D699"/>
      <c r="E699"/>
      <c r="F699" s="161"/>
      <c r="G699"/>
    </row>
    <row r="700" spans="1:7" x14ac:dyDescent="0.2">
      <c r="A700"/>
      <c r="B700"/>
      <c r="C700"/>
      <c r="D700"/>
      <c r="E700"/>
      <c r="F700" s="161"/>
      <c r="G700"/>
    </row>
    <row r="701" spans="1:7" x14ac:dyDescent="0.2">
      <c r="A701"/>
      <c r="B701"/>
      <c r="C701"/>
      <c r="D701"/>
      <c r="E701"/>
      <c r="F701" s="161"/>
      <c r="G701"/>
    </row>
    <row r="702" spans="1:7" x14ac:dyDescent="0.2">
      <c r="A702"/>
      <c r="B702"/>
      <c r="C702"/>
      <c r="D702"/>
      <c r="E702"/>
      <c r="F702" s="161"/>
      <c r="G702"/>
    </row>
    <row r="703" spans="1:7" x14ac:dyDescent="0.2">
      <c r="A703"/>
      <c r="B703"/>
      <c r="C703"/>
      <c r="D703"/>
      <c r="E703"/>
      <c r="F703" s="161"/>
      <c r="G703"/>
    </row>
    <row r="704" spans="1:7" x14ac:dyDescent="0.2">
      <c r="A704"/>
      <c r="B704"/>
      <c r="C704"/>
      <c r="D704"/>
      <c r="E704"/>
      <c r="F704" s="161"/>
      <c r="G704"/>
    </row>
    <row r="705" spans="1:7" x14ac:dyDescent="0.2">
      <c r="A705"/>
      <c r="B705"/>
      <c r="C705"/>
      <c r="D705"/>
      <c r="E705"/>
      <c r="F705" s="161"/>
      <c r="G705"/>
    </row>
    <row r="706" spans="1:7" x14ac:dyDescent="0.2">
      <c r="A706"/>
      <c r="B706"/>
      <c r="C706"/>
      <c r="D706"/>
      <c r="E706"/>
      <c r="F706" s="161"/>
      <c r="G706"/>
    </row>
    <row r="707" spans="1:7" x14ac:dyDescent="0.2">
      <c r="A707"/>
      <c r="B707"/>
      <c r="C707"/>
      <c r="D707"/>
      <c r="E707"/>
      <c r="F707" s="161"/>
      <c r="G707"/>
    </row>
    <row r="708" spans="1:7" x14ac:dyDescent="0.2">
      <c r="A708"/>
      <c r="B708"/>
      <c r="C708"/>
      <c r="D708"/>
      <c r="E708"/>
      <c r="F708" s="161"/>
      <c r="G708"/>
    </row>
    <row r="709" spans="1:7" x14ac:dyDescent="0.2">
      <c r="A709"/>
      <c r="B709"/>
      <c r="C709"/>
      <c r="D709"/>
      <c r="E709"/>
      <c r="F709" s="161"/>
      <c r="G709"/>
    </row>
    <row r="710" spans="1:7" x14ac:dyDescent="0.2">
      <c r="A710"/>
      <c r="B710"/>
      <c r="C710"/>
      <c r="D710"/>
      <c r="E710"/>
      <c r="F710" s="161"/>
      <c r="G710"/>
    </row>
    <row r="711" spans="1:7" x14ac:dyDescent="0.2">
      <c r="A711"/>
      <c r="B711"/>
      <c r="C711"/>
      <c r="D711"/>
      <c r="E711"/>
      <c r="F711" s="161"/>
      <c r="G711"/>
    </row>
    <row r="712" spans="1:7" x14ac:dyDescent="0.2">
      <c r="A712"/>
      <c r="B712"/>
      <c r="C712"/>
      <c r="D712"/>
      <c r="E712"/>
      <c r="F712" s="161"/>
      <c r="G712"/>
    </row>
    <row r="713" spans="1:7" x14ac:dyDescent="0.2">
      <c r="A713"/>
      <c r="B713"/>
      <c r="C713"/>
      <c r="D713"/>
      <c r="E713"/>
      <c r="F713" s="161"/>
      <c r="G713"/>
    </row>
    <row r="714" spans="1:7" x14ac:dyDescent="0.2">
      <c r="A714"/>
      <c r="B714"/>
      <c r="C714"/>
      <c r="D714"/>
      <c r="E714"/>
      <c r="F714" s="161"/>
      <c r="G714"/>
    </row>
    <row r="715" spans="1:7" x14ac:dyDescent="0.2">
      <c r="A715"/>
      <c r="B715"/>
      <c r="C715"/>
      <c r="D715"/>
      <c r="E715"/>
      <c r="F715" s="161"/>
      <c r="G715"/>
    </row>
    <row r="716" spans="1:7" x14ac:dyDescent="0.2">
      <c r="A716"/>
      <c r="B716"/>
      <c r="C716"/>
      <c r="D716"/>
      <c r="E716"/>
      <c r="F716" s="161"/>
      <c r="G716"/>
    </row>
    <row r="717" spans="1:7" x14ac:dyDescent="0.2">
      <c r="A717"/>
      <c r="B717"/>
      <c r="C717"/>
      <c r="D717"/>
      <c r="E717"/>
      <c r="F717" s="161"/>
      <c r="G717"/>
    </row>
    <row r="718" spans="1:7" x14ac:dyDescent="0.2">
      <c r="A718"/>
      <c r="B718"/>
      <c r="C718"/>
      <c r="D718"/>
      <c r="E718"/>
      <c r="F718" s="161"/>
      <c r="G718"/>
    </row>
    <row r="719" spans="1:7" x14ac:dyDescent="0.2">
      <c r="A719"/>
      <c r="B719"/>
      <c r="C719"/>
      <c r="D719"/>
      <c r="E719"/>
      <c r="F719" s="161"/>
      <c r="G719"/>
    </row>
    <row r="720" spans="1:7" x14ac:dyDescent="0.2">
      <c r="A720"/>
      <c r="B720"/>
      <c r="C720"/>
      <c r="D720"/>
      <c r="E720"/>
      <c r="F720" s="161"/>
      <c r="G720"/>
    </row>
    <row r="721" spans="1:7" x14ac:dyDescent="0.2">
      <c r="A721"/>
      <c r="B721"/>
      <c r="C721"/>
      <c r="D721"/>
      <c r="E721"/>
      <c r="F721" s="161"/>
      <c r="G721"/>
    </row>
    <row r="722" spans="1:7" x14ac:dyDescent="0.2">
      <c r="A722"/>
      <c r="B722"/>
      <c r="C722"/>
      <c r="D722"/>
      <c r="E722"/>
      <c r="F722" s="161"/>
      <c r="G722"/>
    </row>
    <row r="723" spans="1:7" x14ac:dyDescent="0.2">
      <c r="A723"/>
      <c r="B723"/>
      <c r="C723"/>
      <c r="D723"/>
      <c r="E723"/>
      <c r="F723" s="161"/>
      <c r="G723"/>
    </row>
    <row r="724" spans="1:7" x14ac:dyDescent="0.2">
      <c r="A724"/>
      <c r="B724"/>
      <c r="C724"/>
      <c r="D724"/>
      <c r="E724"/>
      <c r="F724" s="161"/>
      <c r="G724"/>
    </row>
    <row r="725" spans="1:7" x14ac:dyDescent="0.2">
      <c r="A725"/>
      <c r="B725"/>
      <c r="C725"/>
      <c r="D725"/>
      <c r="E725"/>
      <c r="F725" s="161"/>
      <c r="G725"/>
    </row>
    <row r="726" spans="1:7" x14ac:dyDescent="0.2">
      <c r="A726"/>
      <c r="B726"/>
      <c r="C726"/>
      <c r="D726"/>
      <c r="E726"/>
      <c r="F726" s="161"/>
      <c r="G726"/>
    </row>
    <row r="727" spans="1:7" x14ac:dyDescent="0.2">
      <c r="A727"/>
      <c r="B727"/>
      <c r="C727"/>
      <c r="D727"/>
      <c r="E727"/>
      <c r="F727" s="161"/>
      <c r="G727"/>
    </row>
    <row r="728" spans="1:7" x14ac:dyDescent="0.2">
      <c r="A728"/>
      <c r="B728"/>
      <c r="C728"/>
      <c r="D728"/>
      <c r="E728"/>
      <c r="F728" s="161"/>
      <c r="G728"/>
    </row>
    <row r="729" spans="1:7" x14ac:dyDescent="0.2">
      <c r="A729"/>
      <c r="B729"/>
      <c r="C729"/>
      <c r="D729"/>
      <c r="E729"/>
      <c r="F729" s="161"/>
      <c r="G729"/>
    </row>
    <row r="730" spans="1:7" x14ac:dyDescent="0.2">
      <c r="A730"/>
      <c r="B730"/>
      <c r="C730"/>
      <c r="D730"/>
      <c r="E730"/>
      <c r="F730" s="161"/>
      <c r="G730"/>
    </row>
    <row r="731" spans="1:7" x14ac:dyDescent="0.2">
      <c r="A731"/>
      <c r="B731"/>
      <c r="C731"/>
      <c r="D731"/>
      <c r="E731"/>
      <c r="F731" s="161"/>
      <c r="G731"/>
    </row>
    <row r="732" spans="1:7" x14ac:dyDescent="0.2">
      <c r="A732"/>
      <c r="B732"/>
      <c r="C732"/>
      <c r="D732"/>
      <c r="E732"/>
      <c r="F732" s="161"/>
      <c r="G732"/>
    </row>
    <row r="733" spans="1:7" x14ac:dyDescent="0.2">
      <c r="A733"/>
      <c r="B733"/>
      <c r="C733"/>
      <c r="D733"/>
      <c r="E733"/>
      <c r="F733" s="161"/>
      <c r="G733"/>
    </row>
    <row r="734" spans="1:7" x14ac:dyDescent="0.2">
      <c r="A734"/>
      <c r="B734"/>
      <c r="C734"/>
      <c r="D734"/>
      <c r="E734"/>
      <c r="F734" s="161"/>
      <c r="G734"/>
    </row>
    <row r="735" spans="1:7" x14ac:dyDescent="0.2">
      <c r="A735"/>
      <c r="B735"/>
      <c r="C735"/>
      <c r="D735"/>
      <c r="E735"/>
      <c r="F735" s="161"/>
      <c r="G735"/>
    </row>
    <row r="736" spans="1:7" x14ac:dyDescent="0.2">
      <c r="A736"/>
      <c r="B736"/>
      <c r="C736"/>
      <c r="D736"/>
      <c r="E736"/>
      <c r="F736" s="161"/>
      <c r="G736"/>
    </row>
    <row r="737" spans="1:7" x14ac:dyDescent="0.2">
      <c r="A737"/>
      <c r="B737"/>
      <c r="C737"/>
      <c r="D737"/>
      <c r="E737"/>
      <c r="F737" s="161"/>
      <c r="G737"/>
    </row>
    <row r="738" spans="1:7" x14ac:dyDescent="0.2">
      <c r="A738"/>
      <c r="B738"/>
      <c r="C738"/>
      <c r="D738"/>
      <c r="E738"/>
      <c r="F738" s="161"/>
      <c r="G738"/>
    </row>
    <row r="739" spans="1:7" x14ac:dyDescent="0.2">
      <c r="A739"/>
      <c r="B739"/>
      <c r="C739"/>
      <c r="D739"/>
      <c r="E739"/>
      <c r="F739" s="161"/>
      <c r="G739"/>
    </row>
    <row r="740" spans="1:7" x14ac:dyDescent="0.2">
      <c r="A740"/>
      <c r="B740"/>
      <c r="C740"/>
      <c r="D740"/>
      <c r="E740"/>
      <c r="F740" s="161"/>
      <c r="G740"/>
    </row>
    <row r="741" spans="1:7" x14ac:dyDescent="0.2">
      <c r="A741"/>
      <c r="B741"/>
      <c r="C741"/>
      <c r="D741"/>
      <c r="E741"/>
      <c r="F741" s="161"/>
      <c r="G741"/>
    </row>
    <row r="742" spans="1:7" x14ac:dyDescent="0.2">
      <c r="A742"/>
      <c r="B742"/>
      <c r="C742"/>
      <c r="D742"/>
      <c r="E742"/>
      <c r="F742" s="161"/>
      <c r="G742"/>
    </row>
    <row r="743" spans="1:7" x14ac:dyDescent="0.2">
      <c r="A743"/>
      <c r="B743"/>
      <c r="C743"/>
      <c r="D743"/>
      <c r="E743"/>
      <c r="F743" s="161"/>
      <c r="G743"/>
    </row>
    <row r="744" spans="1:7" x14ac:dyDescent="0.2">
      <c r="A744"/>
      <c r="B744"/>
      <c r="C744"/>
      <c r="D744"/>
      <c r="E744"/>
      <c r="F744" s="161"/>
      <c r="G744"/>
    </row>
    <row r="745" spans="1:7" x14ac:dyDescent="0.2">
      <c r="A745"/>
      <c r="B745"/>
      <c r="C745"/>
      <c r="D745"/>
      <c r="E745"/>
      <c r="F745" s="161"/>
      <c r="G745"/>
    </row>
    <row r="746" spans="1:7" x14ac:dyDescent="0.2">
      <c r="A746"/>
      <c r="B746"/>
      <c r="C746"/>
      <c r="D746"/>
      <c r="E746"/>
      <c r="F746" s="161"/>
      <c r="G746"/>
    </row>
    <row r="747" spans="1:7" x14ac:dyDescent="0.2">
      <c r="A747"/>
      <c r="B747"/>
      <c r="C747"/>
      <c r="D747"/>
      <c r="E747"/>
      <c r="F747" s="161"/>
      <c r="G747"/>
    </row>
    <row r="748" spans="1:7" x14ac:dyDescent="0.2">
      <c r="A748"/>
      <c r="B748"/>
      <c r="C748"/>
      <c r="D748"/>
      <c r="E748"/>
      <c r="F748" s="161"/>
      <c r="G748"/>
    </row>
    <row r="749" spans="1:7" x14ac:dyDescent="0.2">
      <c r="A749"/>
      <c r="B749"/>
      <c r="C749"/>
      <c r="D749"/>
      <c r="E749"/>
      <c r="F749" s="161"/>
      <c r="G749"/>
    </row>
    <row r="750" spans="1:7" x14ac:dyDescent="0.2">
      <c r="A750"/>
      <c r="B750"/>
      <c r="C750"/>
      <c r="D750"/>
      <c r="E750"/>
      <c r="F750" s="161"/>
      <c r="G750"/>
    </row>
    <row r="751" spans="1:7" x14ac:dyDescent="0.2">
      <c r="A751"/>
      <c r="B751"/>
      <c r="C751"/>
      <c r="D751"/>
      <c r="E751"/>
      <c r="F751" s="161"/>
      <c r="G751"/>
    </row>
    <row r="752" spans="1:7" x14ac:dyDescent="0.2">
      <c r="A752"/>
      <c r="B752"/>
      <c r="C752"/>
      <c r="D752"/>
      <c r="E752"/>
      <c r="F752" s="161"/>
      <c r="G752"/>
    </row>
    <row r="753" spans="1:7" x14ac:dyDescent="0.2">
      <c r="A753"/>
      <c r="B753"/>
      <c r="C753"/>
      <c r="D753"/>
      <c r="E753"/>
      <c r="F753" s="161"/>
      <c r="G753"/>
    </row>
    <row r="754" spans="1:7" x14ac:dyDescent="0.2">
      <c r="A754"/>
      <c r="B754"/>
      <c r="C754"/>
      <c r="D754"/>
      <c r="E754"/>
      <c r="F754" s="161"/>
      <c r="G754"/>
    </row>
    <row r="755" spans="1:7" x14ac:dyDescent="0.2">
      <c r="A755"/>
      <c r="B755"/>
      <c r="C755"/>
      <c r="D755"/>
      <c r="E755"/>
      <c r="F755" s="161"/>
      <c r="G755"/>
    </row>
    <row r="756" spans="1:7" x14ac:dyDescent="0.2">
      <c r="A756"/>
      <c r="B756"/>
      <c r="C756"/>
      <c r="D756"/>
      <c r="E756"/>
      <c r="F756" s="161"/>
      <c r="G756"/>
    </row>
    <row r="757" spans="1:7" x14ac:dyDescent="0.2">
      <c r="A757"/>
      <c r="B757"/>
      <c r="C757"/>
      <c r="D757"/>
      <c r="E757"/>
      <c r="F757" s="161"/>
      <c r="G757"/>
    </row>
    <row r="758" spans="1:7" x14ac:dyDescent="0.2">
      <c r="A758"/>
      <c r="B758"/>
      <c r="C758"/>
      <c r="D758"/>
      <c r="E758"/>
      <c r="F758" s="161"/>
      <c r="G758"/>
    </row>
    <row r="759" spans="1:7" x14ac:dyDescent="0.2">
      <c r="A759"/>
      <c r="B759"/>
      <c r="C759"/>
      <c r="D759"/>
      <c r="E759"/>
      <c r="F759" s="161"/>
      <c r="G759"/>
    </row>
    <row r="760" spans="1:7" x14ac:dyDescent="0.2">
      <c r="A760"/>
      <c r="B760"/>
      <c r="C760"/>
      <c r="D760"/>
      <c r="E760"/>
      <c r="F760" s="161"/>
      <c r="G760"/>
    </row>
    <row r="761" spans="1:7" x14ac:dyDescent="0.2">
      <c r="A761"/>
      <c r="B761"/>
      <c r="C761"/>
      <c r="D761"/>
      <c r="E761"/>
      <c r="F761" s="161"/>
      <c r="G761"/>
    </row>
    <row r="762" spans="1:7" x14ac:dyDescent="0.2">
      <c r="A762"/>
      <c r="B762"/>
      <c r="C762"/>
      <c r="D762"/>
      <c r="E762"/>
      <c r="F762" s="161"/>
      <c r="G762"/>
    </row>
    <row r="763" spans="1:7" x14ac:dyDescent="0.2">
      <c r="A763"/>
      <c r="B763"/>
      <c r="C763"/>
      <c r="D763"/>
      <c r="E763"/>
      <c r="F763" s="161"/>
      <c r="G763"/>
    </row>
    <row r="764" spans="1:7" x14ac:dyDescent="0.2">
      <c r="A764"/>
      <c r="B764"/>
      <c r="C764"/>
      <c r="D764"/>
      <c r="E764"/>
      <c r="F764" s="161"/>
      <c r="G764"/>
    </row>
    <row r="765" spans="1:7" x14ac:dyDescent="0.2">
      <c r="A765"/>
      <c r="B765"/>
      <c r="C765"/>
      <c r="D765"/>
      <c r="E765"/>
      <c r="F765" s="161"/>
      <c r="G765"/>
    </row>
    <row r="766" spans="1:7" x14ac:dyDescent="0.2">
      <c r="A766"/>
      <c r="B766"/>
      <c r="C766"/>
      <c r="D766"/>
      <c r="E766"/>
      <c r="F766" s="161"/>
      <c r="G766"/>
    </row>
    <row r="767" spans="1:7" x14ac:dyDescent="0.2">
      <c r="A767"/>
      <c r="B767"/>
      <c r="C767"/>
      <c r="D767"/>
      <c r="E767"/>
      <c r="F767" s="161"/>
      <c r="G767"/>
    </row>
    <row r="768" spans="1:7" x14ac:dyDescent="0.2">
      <c r="A768"/>
      <c r="B768"/>
      <c r="C768"/>
      <c r="D768"/>
      <c r="E768"/>
      <c r="F768" s="161"/>
      <c r="G768"/>
    </row>
    <row r="769" spans="1:7" x14ac:dyDescent="0.2">
      <c r="A769"/>
      <c r="B769"/>
      <c r="C769"/>
      <c r="D769"/>
      <c r="E769"/>
      <c r="F769" s="161"/>
      <c r="G769"/>
    </row>
    <row r="770" spans="1:7" x14ac:dyDescent="0.2">
      <c r="A770"/>
      <c r="B770"/>
      <c r="C770"/>
      <c r="D770"/>
      <c r="E770"/>
      <c r="F770" s="161"/>
      <c r="G770"/>
    </row>
    <row r="771" spans="1:7" x14ac:dyDescent="0.2">
      <c r="A771"/>
      <c r="B771"/>
      <c r="C771"/>
      <c r="D771"/>
      <c r="E771"/>
      <c r="F771" s="161"/>
      <c r="G771"/>
    </row>
    <row r="772" spans="1:7" x14ac:dyDescent="0.2">
      <c r="A772"/>
      <c r="B772"/>
      <c r="C772"/>
      <c r="D772"/>
      <c r="E772"/>
      <c r="F772" s="161"/>
      <c r="G772"/>
    </row>
    <row r="773" spans="1:7" x14ac:dyDescent="0.2">
      <c r="A773"/>
      <c r="B773"/>
      <c r="C773"/>
      <c r="D773"/>
      <c r="E773"/>
      <c r="F773" s="161"/>
      <c r="G773"/>
    </row>
    <row r="774" spans="1:7" x14ac:dyDescent="0.2">
      <c r="A774"/>
      <c r="B774"/>
      <c r="C774"/>
      <c r="D774"/>
      <c r="E774"/>
      <c r="F774" s="161"/>
      <c r="G774"/>
    </row>
    <row r="775" spans="1:7" x14ac:dyDescent="0.2">
      <c r="A775"/>
      <c r="B775"/>
      <c r="C775"/>
      <c r="D775"/>
      <c r="E775"/>
      <c r="F775" s="161"/>
      <c r="G775"/>
    </row>
    <row r="776" spans="1:7" x14ac:dyDescent="0.2">
      <c r="A776"/>
      <c r="B776"/>
      <c r="C776"/>
      <c r="D776"/>
      <c r="E776"/>
      <c r="F776" s="161"/>
      <c r="G776"/>
    </row>
    <row r="777" spans="1:7" x14ac:dyDescent="0.2">
      <c r="A777"/>
      <c r="B777"/>
      <c r="C777"/>
      <c r="D777"/>
      <c r="E777"/>
      <c r="F777" s="161"/>
      <c r="G777"/>
    </row>
    <row r="778" spans="1:7" x14ac:dyDescent="0.2">
      <c r="A778"/>
      <c r="B778"/>
      <c r="C778"/>
      <c r="D778"/>
      <c r="E778"/>
      <c r="F778" s="161"/>
      <c r="G778"/>
    </row>
    <row r="779" spans="1:7" x14ac:dyDescent="0.2">
      <c r="A779"/>
      <c r="B779"/>
      <c r="C779"/>
      <c r="D779"/>
      <c r="E779"/>
      <c r="F779" s="161"/>
      <c r="G779"/>
    </row>
    <row r="780" spans="1:7" x14ac:dyDescent="0.2">
      <c r="A780"/>
      <c r="B780"/>
      <c r="C780"/>
      <c r="D780"/>
      <c r="E780"/>
      <c r="F780" s="161"/>
      <c r="G780"/>
    </row>
    <row r="781" spans="1:7" x14ac:dyDescent="0.2">
      <c r="A781"/>
      <c r="B781"/>
      <c r="C781"/>
      <c r="D781"/>
      <c r="E781"/>
      <c r="F781" s="161"/>
      <c r="G781"/>
    </row>
    <row r="782" spans="1:7" x14ac:dyDescent="0.2">
      <c r="A782"/>
      <c r="B782"/>
      <c r="C782"/>
      <c r="D782"/>
      <c r="E782"/>
      <c r="F782" s="161"/>
      <c r="G782"/>
    </row>
    <row r="783" spans="1:7" x14ac:dyDescent="0.2">
      <c r="A783"/>
      <c r="B783"/>
      <c r="C783"/>
      <c r="D783"/>
      <c r="E783"/>
      <c r="F783" s="161"/>
      <c r="G783"/>
    </row>
    <row r="784" spans="1:7" x14ac:dyDescent="0.2">
      <c r="A784"/>
      <c r="B784"/>
      <c r="C784"/>
      <c r="D784"/>
      <c r="E784"/>
      <c r="F784" s="161"/>
      <c r="G784"/>
    </row>
    <row r="785" spans="1:7" x14ac:dyDescent="0.2">
      <c r="A785"/>
      <c r="B785"/>
      <c r="C785"/>
      <c r="D785"/>
      <c r="E785"/>
      <c r="F785" s="161"/>
      <c r="G785"/>
    </row>
    <row r="786" spans="1:7" x14ac:dyDescent="0.2">
      <c r="A786"/>
      <c r="B786"/>
      <c r="C786"/>
      <c r="D786"/>
      <c r="E786"/>
      <c r="F786" s="161"/>
      <c r="G786"/>
    </row>
    <row r="787" spans="1:7" x14ac:dyDescent="0.2">
      <c r="A787"/>
      <c r="B787"/>
      <c r="C787"/>
      <c r="D787"/>
      <c r="E787"/>
      <c r="F787" s="161"/>
      <c r="G787"/>
    </row>
    <row r="788" spans="1:7" x14ac:dyDescent="0.2">
      <c r="A788"/>
      <c r="B788"/>
      <c r="C788"/>
      <c r="D788"/>
      <c r="E788"/>
      <c r="F788" s="161"/>
      <c r="G788"/>
    </row>
    <row r="789" spans="1:7" x14ac:dyDescent="0.2">
      <c r="A789"/>
      <c r="B789"/>
      <c r="C789"/>
      <c r="D789"/>
      <c r="E789"/>
      <c r="F789" s="161"/>
      <c r="G789"/>
    </row>
    <row r="790" spans="1:7" x14ac:dyDescent="0.2">
      <c r="A790"/>
      <c r="B790"/>
      <c r="C790"/>
      <c r="D790"/>
      <c r="E790"/>
      <c r="F790" s="161"/>
      <c r="G790"/>
    </row>
    <row r="791" spans="1:7" x14ac:dyDescent="0.2">
      <c r="A791"/>
      <c r="B791"/>
      <c r="C791"/>
      <c r="D791"/>
      <c r="E791"/>
      <c r="F791" s="161"/>
      <c r="G791"/>
    </row>
    <row r="792" spans="1:7" x14ac:dyDescent="0.2">
      <c r="A792"/>
      <c r="B792"/>
      <c r="C792"/>
      <c r="D792"/>
      <c r="E792"/>
      <c r="F792" s="161"/>
      <c r="G792"/>
    </row>
    <row r="793" spans="1:7" x14ac:dyDescent="0.2">
      <c r="A793"/>
      <c r="B793"/>
      <c r="C793"/>
      <c r="D793"/>
      <c r="E793"/>
      <c r="F793" s="161"/>
      <c r="G793"/>
    </row>
    <row r="794" spans="1:7" x14ac:dyDescent="0.2">
      <c r="A794"/>
      <c r="B794"/>
      <c r="C794"/>
      <c r="D794"/>
      <c r="E794"/>
      <c r="F794" s="161"/>
      <c r="G794"/>
    </row>
    <row r="795" spans="1:7" x14ac:dyDescent="0.2">
      <c r="A795"/>
      <c r="B795"/>
      <c r="C795"/>
      <c r="D795"/>
      <c r="E795"/>
      <c r="F795" s="161"/>
      <c r="G795"/>
    </row>
    <row r="796" spans="1:7" x14ac:dyDescent="0.2">
      <c r="A796"/>
      <c r="B796"/>
      <c r="C796"/>
      <c r="D796"/>
      <c r="E796"/>
      <c r="F796" s="161"/>
      <c r="G796"/>
    </row>
    <row r="797" spans="1:7" x14ac:dyDescent="0.2">
      <c r="A797"/>
      <c r="B797"/>
      <c r="C797"/>
      <c r="D797"/>
      <c r="E797"/>
      <c r="F797" s="161"/>
      <c r="G797"/>
    </row>
    <row r="798" spans="1:7" x14ac:dyDescent="0.2">
      <c r="A798"/>
      <c r="B798"/>
      <c r="C798"/>
      <c r="D798"/>
      <c r="E798"/>
      <c r="F798" s="161"/>
      <c r="G798"/>
    </row>
    <row r="799" spans="1:7" x14ac:dyDescent="0.2">
      <c r="A799"/>
      <c r="B799"/>
      <c r="C799"/>
      <c r="D799"/>
      <c r="E799"/>
      <c r="F799" s="161"/>
      <c r="G799"/>
    </row>
    <row r="800" spans="1:7" x14ac:dyDescent="0.2">
      <c r="A800"/>
      <c r="B800"/>
      <c r="C800"/>
      <c r="D800"/>
      <c r="E800"/>
      <c r="F800" s="161"/>
      <c r="G800"/>
    </row>
    <row r="801" spans="1:7" x14ac:dyDescent="0.2">
      <c r="A801"/>
      <c r="B801"/>
      <c r="C801"/>
      <c r="D801"/>
      <c r="E801"/>
      <c r="F801" s="161"/>
      <c r="G801"/>
    </row>
    <row r="802" spans="1:7" x14ac:dyDescent="0.2">
      <c r="A802"/>
      <c r="B802"/>
      <c r="C802"/>
      <c r="D802"/>
      <c r="E802"/>
      <c r="F802" s="161"/>
      <c r="G802"/>
    </row>
    <row r="803" spans="1:7" x14ac:dyDescent="0.2">
      <c r="A803"/>
      <c r="B803"/>
      <c r="C803"/>
      <c r="D803"/>
      <c r="E803"/>
      <c r="F803" s="161"/>
      <c r="G803"/>
    </row>
    <row r="804" spans="1:7" x14ac:dyDescent="0.2">
      <c r="A804"/>
      <c r="B804"/>
      <c r="C804"/>
      <c r="D804"/>
      <c r="E804"/>
      <c r="F804" s="161"/>
      <c r="G804"/>
    </row>
    <row r="805" spans="1:7" x14ac:dyDescent="0.2">
      <c r="A805"/>
      <c r="B805"/>
      <c r="C805"/>
      <c r="D805"/>
      <c r="E805"/>
      <c r="F805" s="161"/>
      <c r="G805"/>
    </row>
    <row r="806" spans="1:7" x14ac:dyDescent="0.2">
      <c r="A806"/>
      <c r="B806"/>
      <c r="C806"/>
      <c r="D806"/>
      <c r="E806"/>
      <c r="F806" s="161"/>
      <c r="G806"/>
    </row>
    <row r="807" spans="1:7" x14ac:dyDescent="0.2">
      <c r="A807"/>
      <c r="B807"/>
      <c r="C807"/>
      <c r="D807"/>
      <c r="E807"/>
      <c r="F807" s="161"/>
      <c r="G807"/>
    </row>
    <row r="808" spans="1:7" x14ac:dyDescent="0.2">
      <c r="A808"/>
      <c r="B808"/>
      <c r="C808"/>
      <c r="D808"/>
      <c r="E808"/>
      <c r="F808" s="161"/>
      <c r="G808"/>
    </row>
    <row r="809" spans="1:7" x14ac:dyDescent="0.2">
      <c r="A809"/>
      <c r="B809"/>
      <c r="C809"/>
      <c r="D809"/>
      <c r="E809"/>
      <c r="F809" s="161"/>
      <c r="G809"/>
    </row>
    <row r="810" spans="1:7" x14ac:dyDescent="0.2">
      <c r="A810"/>
      <c r="B810"/>
      <c r="C810"/>
      <c r="D810"/>
      <c r="E810"/>
      <c r="F810" s="161"/>
      <c r="G810"/>
    </row>
    <row r="811" spans="1:7" x14ac:dyDescent="0.2">
      <c r="A811"/>
      <c r="B811"/>
      <c r="C811"/>
      <c r="D811"/>
      <c r="E811"/>
      <c r="F811" s="161"/>
      <c r="G811"/>
    </row>
    <row r="812" spans="1:7" x14ac:dyDescent="0.2">
      <c r="A812"/>
      <c r="B812"/>
      <c r="C812"/>
      <c r="D812"/>
      <c r="E812"/>
      <c r="F812" s="161"/>
      <c r="G812"/>
    </row>
    <row r="813" spans="1:7" x14ac:dyDescent="0.2">
      <c r="A813"/>
      <c r="B813"/>
      <c r="C813"/>
      <c r="D813"/>
      <c r="E813"/>
      <c r="F813" s="161"/>
      <c r="G813"/>
    </row>
    <row r="814" spans="1:7" x14ac:dyDescent="0.2">
      <c r="A814"/>
      <c r="B814"/>
      <c r="C814"/>
      <c r="D814"/>
      <c r="E814"/>
      <c r="F814" s="161"/>
      <c r="G814"/>
    </row>
    <row r="815" spans="1:7" x14ac:dyDescent="0.2">
      <c r="A815"/>
      <c r="B815"/>
      <c r="C815"/>
      <c r="D815"/>
      <c r="E815"/>
      <c r="F815" s="161"/>
      <c r="G815"/>
    </row>
    <row r="816" spans="1:7" x14ac:dyDescent="0.2">
      <c r="A816"/>
      <c r="B816"/>
      <c r="C816"/>
      <c r="D816"/>
      <c r="E816"/>
      <c r="F816" s="161"/>
      <c r="G816"/>
    </row>
    <row r="817" spans="1:7" x14ac:dyDescent="0.2">
      <c r="A817"/>
      <c r="B817"/>
      <c r="C817"/>
      <c r="D817"/>
      <c r="E817"/>
      <c r="F817" s="161"/>
      <c r="G817"/>
    </row>
    <row r="818" spans="1:7" x14ac:dyDescent="0.2">
      <c r="A818"/>
      <c r="B818"/>
      <c r="C818"/>
      <c r="D818"/>
      <c r="E818"/>
      <c r="F818" s="161"/>
      <c r="G818"/>
    </row>
    <row r="819" spans="1:7" x14ac:dyDescent="0.2">
      <c r="A819"/>
      <c r="B819"/>
      <c r="C819"/>
      <c r="D819"/>
      <c r="E819"/>
      <c r="F819" s="161"/>
      <c r="G819"/>
    </row>
    <row r="820" spans="1:7" x14ac:dyDescent="0.2">
      <c r="A820"/>
      <c r="B820"/>
      <c r="C820"/>
      <c r="D820"/>
      <c r="E820"/>
      <c r="F820" s="161"/>
      <c r="G820"/>
    </row>
    <row r="821" spans="1:7" x14ac:dyDescent="0.2">
      <c r="A821"/>
      <c r="B821"/>
      <c r="C821"/>
      <c r="D821"/>
      <c r="E821"/>
      <c r="F821" s="161"/>
      <c r="G821"/>
    </row>
    <row r="822" spans="1:7" x14ac:dyDescent="0.2">
      <c r="A822"/>
      <c r="B822"/>
      <c r="C822"/>
      <c r="D822"/>
      <c r="E822"/>
      <c r="F822" s="161"/>
      <c r="G822"/>
    </row>
    <row r="823" spans="1:7" x14ac:dyDescent="0.2">
      <c r="A823"/>
      <c r="B823"/>
      <c r="C823"/>
      <c r="D823"/>
      <c r="E823"/>
      <c r="F823" s="161"/>
      <c r="G823"/>
    </row>
    <row r="824" spans="1:7" x14ac:dyDescent="0.2">
      <c r="A824"/>
      <c r="B824"/>
      <c r="C824"/>
      <c r="D824"/>
      <c r="E824"/>
      <c r="F824" s="161"/>
      <c r="G824"/>
    </row>
    <row r="825" spans="1:7" x14ac:dyDescent="0.2">
      <c r="A825"/>
      <c r="B825"/>
      <c r="C825"/>
      <c r="D825"/>
      <c r="E825"/>
      <c r="F825" s="161"/>
      <c r="G825"/>
    </row>
    <row r="826" spans="1:7" x14ac:dyDescent="0.2">
      <c r="A826"/>
      <c r="B826"/>
      <c r="C826"/>
      <c r="D826"/>
      <c r="E826"/>
      <c r="F826" s="161"/>
      <c r="G826"/>
    </row>
    <row r="827" spans="1:7" x14ac:dyDescent="0.2">
      <c r="A827"/>
      <c r="B827"/>
      <c r="C827"/>
      <c r="D827"/>
      <c r="E827"/>
      <c r="F827" s="161"/>
      <c r="G827"/>
    </row>
    <row r="828" spans="1:7" x14ac:dyDescent="0.2">
      <c r="A828"/>
      <c r="B828"/>
      <c r="C828"/>
      <c r="D828"/>
      <c r="E828"/>
      <c r="F828" s="161"/>
      <c r="G828"/>
    </row>
    <row r="829" spans="1:7" x14ac:dyDescent="0.2">
      <c r="A829"/>
      <c r="B829"/>
      <c r="C829"/>
      <c r="D829"/>
      <c r="E829"/>
      <c r="F829" s="161"/>
      <c r="G829"/>
    </row>
    <row r="830" spans="1:7" x14ac:dyDescent="0.2">
      <c r="A830"/>
      <c r="B830"/>
      <c r="C830"/>
      <c r="D830"/>
      <c r="E830"/>
      <c r="F830" s="161"/>
      <c r="G830"/>
    </row>
    <row r="831" spans="1:7" x14ac:dyDescent="0.2">
      <c r="A831"/>
      <c r="B831"/>
      <c r="C831"/>
      <c r="D831"/>
      <c r="E831"/>
      <c r="F831" s="161"/>
      <c r="G831"/>
    </row>
    <row r="832" spans="1:7" x14ac:dyDescent="0.2">
      <c r="A832"/>
      <c r="B832"/>
      <c r="C832"/>
      <c r="D832"/>
      <c r="E832"/>
      <c r="F832" s="161"/>
      <c r="G832"/>
    </row>
    <row r="833" spans="1:7" x14ac:dyDescent="0.2">
      <c r="A833"/>
      <c r="B833"/>
      <c r="C833"/>
      <c r="D833"/>
      <c r="E833"/>
      <c r="F833" s="161"/>
      <c r="G833"/>
    </row>
    <row r="834" spans="1:7" x14ac:dyDescent="0.2">
      <c r="A834"/>
      <c r="B834"/>
      <c r="C834"/>
      <c r="D834"/>
      <c r="E834"/>
      <c r="F834" s="161"/>
      <c r="G834"/>
    </row>
    <row r="835" spans="1:7" x14ac:dyDescent="0.2">
      <c r="A835"/>
      <c r="B835"/>
      <c r="C835"/>
      <c r="D835"/>
      <c r="E835"/>
      <c r="F835" s="161"/>
      <c r="G835"/>
    </row>
    <row r="836" spans="1:7" x14ac:dyDescent="0.2">
      <c r="A836"/>
      <c r="B836"/>
      <c r="C836"/>
      <c r="D836"/>
      <c r="E836"/>
      <c r="F836" s="161"/>
      <c r="G836"/>
    </row>
    <row r="837" spans="1:7" x14ac:dyDescent="0.2">
      <c r="A837"/>
      <c r="B837"/>
      <c r="C837"/>
      <c r="D837"/>
      <c r="E837"/>
      <c r="F837" s="161"/>
      <c r="G837"/>
    </row>
    <row r="838" spans="1:7" x14ac:dyDescent="0.2">
      <c r="A838"/>
      <c r="B838"/>
      <c r="C838"/>
      <c r="D838"/>
      <c r="E838"/>
      <c r="F838" s="161"/>
      <c r="G838"/>
    </row>
    <row r="839" spans="1:7" x14ac:dyDescent="0.2">
      <c r="A839"/>
      <c r="B839"/>
      <c r="C839"/>
      <c r="D839"/>
      <c r="E839"/>
      <c r="F839" s="161"/>
      <c r="G839"/>
    </row>
    <row r="840" spans="1:7" x14ac:dyDescent="0.2">
      <c r="A840"/>
      <c r="B840"/>
      <c r="C840"/>
      <c r="D840"/>
      <c r="E840"/>
      <c r="F840" s="161"/>
      <c r="G840"/>
    </row>
    <row r="841" spans="1:7" x14ac:dyDescent="0.2">
      <c r="A841"/>
      <c r="B841"/>
      <c r="C841"/>
      <c r="D841"/>
      <c r="E841"/>
      <c r="F841" s="161"/>
      <c r="G841"/>
    </row>
    <row r="842" spans="1:7" x14ac:dyDescent="0.2">
      <c r="A842"/>
      <c r="B842"/>
      <c r="C842"/>
      <c r="D842"/>
      <c r="E842"/>
      <c r="F842" s="161"/>
      <c r="G842"/>
    </row>
    <row r="843" spans="1:7" x14ac:dyDescent="0.2">
      <c r="A843"/>
      <c r="B843"/>
      <c r="C843"/>
      <c r="D843"/>
      <c r="E843"/>
      <c r="F843" s="161"/>
      <c r="G843"/>
    </row>
    <row r="844" spans="1:7" x14ac:dyDescent="0.2">
      <c r="A844"/>
      <c r="B844"/>
      <c r="C844"/>
      <c r="D844"/>
      <c r="E844"/>
      <c r="F844" s="161"/>
      <c r="G844"/>
    </row>
    <row r="845" spans="1:7" x14ac:dyDescent="0.2">
      <c r="A845"/>
      <c r="B845"/>
      <c r="C845"/>
      <c r="D845"/>
      <c r="E845"/>
      <c r="F845" s="161"/>
      <c r="G845"/>
    </row>
    <row r="846" spans="1:7" x14ac:dyDescent="0.2">
      <c r="A846"/>
      <c r="B846"/>
      <c r="C846"/>
      <c r="D846"/>
      <c r="E846"/>
      <c r="F846" s="161"/>
      <c r="G846"/>
    </row>
    <row r="847" spans="1:7" x14ac:dyDescent="0.2">
      <c r="A847"/>
      <c r="B847"/>
      <c r="C847"/>
      <c r="D847"/>
      <c r="E847"/>
      <c r="F847" s="161"/>
      <c r="G847"/>
    </row>
    <row r="848" spans="1:7" x14ac:dyDescent="0.2">
      <c r="A848"/>
      <c r="B848"/>
      <c r="C848"/>
      <c r="D848"/>
      <c r="E848"/>
      <c r="F848" s="161"/>
      <c r="G848"/>
    </row>
    <row r="849" spans="1:7" x14ac:dyDescent="0.2">
      <c r="A849"/>
      <c r="B849"/>
      <c r="C849"/>
      <c r="D849"/>
      <c r="E849"/>
      <c r="F849" s="161"/>
      <c r="G849"/>
    </row>
    <row r="850" spans="1:7" x14ac:dyDescent="0.2">
      <c r="A850"/>
      <c r="B850"/>
      <c r="C850"/>
      <c r="D850"/>
      <c r="E850"/>
      <c r="F850" s="161"/>
      <c r="G850"/>
    </row>
    <row r="851" spans="1:7" x14ac:dyDescent="0.2">
      <c r="A851"/>
      <c r="B851"/>
      <c r="C851"/>
      <c r="D851"/>
      <c r="E851"/>
      <c r="F851" s="161"/>
      <c r="G851"/>
    </row>
    <row r="852" spans="1:7" x14ac:dyDescent="0.2">
      <c r="A852"/>
      <c r="B852"/>
      <c r="C852"/>
      <c r="D852"/>
      <c r="E852"/>
      <c r="F852" s="161"/>
      <c r="G852"/>
    </row>
    <row r="853" spans="1:7" x14ac:dyDescent="0.2">
      <c r="A853"/>
      <c r="B853"/>
      <c r="C853"/>
      <c r="D853"/>
      <c r="E853"/>
      <c r="F853" s="161"/>
      <c r="G853"/>
    </row>
    <row r="854" spans="1:7" x14ac:dyDescent="0.2">
      <c r="A854"/>
      <c r="B854"/>
      <c r="C854"/>
      <c r="D854"/>
      <c r="E854"/>
      <c r="F854" s="161"/>
      <c r="G854"/>
    </row>
    <row r="855" spans="1:7" x14ac:dyDescent="0.2">
      <c r="A855"/>
      <c r="B855"/>
      <c r="C855"/>
      <c r="D855"/>
      <c r="E855"/>
      <c r="F855" s="161"/>
      <c r="G855"/>
    </row>
    <row r="856" spans="1:7" x14ac:dyDescent="0.2">
      <c r="A856"/>
      <c r="B856"/>
      <c r="C856"/>
      <c r="D856"/>
      <c r="E856"/>
      <c r="F856" s="161"/>
      <c r="G856"/>
    </row>
    <row r="857" spans="1:7" x14ac:dyDescent="0.2">
      <c r="A857"/>
      <c r="B857"/>
      <c r="C857"/>
      <c r="D857"/>
      <c r="E857"/>
      <c r="F857" s="161"/>
      <c r="G857"/>
    </row>
    <row r="858" spans="1:7" x14ac:dyDescent="0.2">
      <c r="A858"/>
      <c r="B858"/>
      <c r="C858"/>
      <c r="D858"/>
      <c r="E858"/>
      <c r="F858" s="161"/>
      <c r="G858"/>
    </row>
    <row r="859" spans="1:7" x14ac:dyDescent="0.2">
      <c r="A859"/>
      <c r="B859"/>
      <c r="C859"/>
      <c r="D859"/>
      <c r="E859"/>
      <c r="F859" s="161"/>
      <c r="G859"/>
    </row>
    <row r="860" spans="1:7" x14ac:dyDescent="0.2">
      <c r="A860"/>
      <c r="B860"/>
      <c r="C860"/>
      <c r="D860"/>
      <c r="E860"/>
      <c r="F860" s="161"/>
      <c r="G860"/>
    </row>
    <row r="861" spans="1:7" x14ac:dyDescent="0.2">
      <c r="A861"/>
      <c r="B861"/>
      <c r="C861"/>
      <c r="D861"/>
      <c r="E861"/>
      <c r="F861" s="161"/>
      <c r="G861"/>
    </row>
    <row r="862" spans="1:7" x14ac:dyDescent="0.2">
      <c r="A862"/>
      <c r="B862"/>
      <c r="C862"/>
      <c r="D862"/>
      <c r="E862"/>
      <c r="F862" s="161"/>
      <c r="G862"/>
    </row>
    <row r="863" spans="1:7" x14ac:dyDescent="0.2">
      <c r="A863"/>
      <c r="B863"/>
      <c r="C863"/>
      <c r="D863"/>
      <c r="E863"/>
      <c r="F863" s="161"/>
      <c r="G863"/>
    </row>
    <row r="864" spans="1:7" x14ac:dyDescent="0.2">
      <c r="A864"/>
      <c r="B864"/>
      <c r="C864"/>
      <c r="D864"/>
      <c r="E864"/>
      <c r="F864" s="161"/>
      <c r="G864"/>
    </row>
    <row r="865" spans="1:7" x14ac:dyDescent="0.2">
      <c r="A865"/>
      <c r="B865"/>
      <c r="C865"/>
      <c r="D865"/>
      <c r="E865"/>
      <c r="F865" s="161"/>
      <c r="G865"/>
    </row>
    <row r="866" spans="1:7" x14ac:dyDescent="0.2">
      <c r="A866"/>
      <c r="B866"/>
      <c r="C866"/>
      <c r="D866"/>
      <c r="E866"/>
      <c r="F866" s="161"/>
      <c r="G866"/>
    </row>
    <row r="867" spans="1:7" x14ac:dyDescent="0.2">
      <c r="A867"/>
      <c r="B867"/>
      <c r="C867"/>
      <c r="D867"/>
      <c r="E867"/>
      <c r="F867" s="161"/>
      <c r="G867"/>
    </row>
    <row r="868" spans="1:7" x14ac:dyDescent="0.2">
      <c r="A868"/>
      <c r="B868"/>
      <c r="C868"/>
      <c r="D868"/>
      <c r="E868"/>
      <c r="F868" s="161"/>
      <c r="G868"/>
    </row>
    <row r="869" spans="1:7" x14ac:dyDescent="0.2">
      <c r="A869"/>
      <c r="B869"/>
      <c r="C869"/>
      <c r="D869"/>
      <c r="E869"/>
      <c r="F869" s="161"/>
      <c r="G869"/>
    </row>
    <row r="870" spans="1:7" x14ac:dyDescent="0.2">
      <c r="A870"/>
      <c r="B870"/>
      <c r="C870"/>
      <c r="D870"/>
      <c r="E870"/>
      <c r="F870" s="161"/>
      <c r="G870"/>
    </row>
    <row r="871" spans="1:7" x14ac:dyDescent="0.2">
      <c r="A871"/>
      <c r="B871"/>
      <c r="C871"/>
      <c r="D871"/>
      <c r="E871"/>
      <c r="F871" s="161"/>
      <c r="G871"/>
    </row>
    <row r="872" spans="1:7" x14ac:dyDescent="0.2">
      <c r="A872"/>
      <c r="B872"/>
      <c r="C872"/>
      <c r="D872"/>
      <c r="E872"/>
      <c r="F872" s="161"/>
      <c r="G872"/>
    </row>
    <row r="873" spans="1:7" x14ac:dyDescent="0.2">
      <c r="A873"/>
      <c r="B873"/>
      <c r="C873"/>
      <c r="D873"/>
      <c r="E873"/>
      <c r="F873" s="161"/>
      <c r="G873"/>
    </row>
    <row r="874" spans="1:7" x14ac:dyDescent="0.2">
      <c r="A874"/>
      <c r="B874"/>
      <c r="C874"/>
      <c r="D874"/>
      <c r="E874"/>
      <c r="F874" s="161"/>
      <c r="G874"/>
    </row>
    <row r="875" spans="1:7" x14ac:dyDescent="0.2">
      <c r="A875"/>
      <c r="B875"/>
      <c r="C875"/>
      <c r="D875"/>
      <c r="E875"/>
      <c r="F875" s="161"/>
      <c r="G875"/>
    </row>
    <row r="876" spans="1:7" x14ac:dyDescent="0.2">
      <c r="A876"/>
      <c r="B876"/>
      <c r="C876"/>
      <c r="D876"/>
      <c r="E876"/>
      <c r="F876" s="161"/>
      <c r="G876"/>
    </row>
    <row r="877" spans="1:7" x14ac:dyDescent="0.2">
      <c r="A877"/>
      <c r="B877"/>
      <c r="C877"/>
      <c r="D877"/>
      <c r="E877"/>
      <c r="F877" s="161"/>
      <c r="G877"/>
    </row>
    <row r="878" spans="1:7" x14ac:dyDescent="0.2">
      <c r="A878"/>
      <c r="B878"/>
      <c r="C878"/>
      <c r="D878"/>
      <c r="E878"/>
      <c r="F878" s="161"/>
      <c r="G878"/>
    </row>
    <row r="879" spans="1:7" x14ac:dyDescent="0.2">
      <c r="A879"/>
      <c r="B879"/>
      <c r="C879"/>
      <c r="D879"/>
      <c r="E879"/>
      <c r="F879" s="161"/>
      <c r="G879"/>
    </row>
    <row r="880" spans="1:7" x14ac:dyDescent="0.2">
      <c r="A880"/>
      <c r="B880"/>
      <c r="C880"/>
      <c r="D880"/>
      <c r="E880"/>
      <c r="F880" s="161"/>
      <c r="G880"/>
    </row>
    <row r="881" spans="1:7" x14ac:dyDescent="0.2">
      <c r="A881"/>
      <c r="B881"/>
      <c r="C881"/>
      <c r="D881"/>
      <c r="E881"/>
      <c r="F881" s="161"/>
      <c r="G881"/>
    </row>
    <row r="882" spans="1:7" x14ac:dyDescent="0.2">
      <c r="A882"/>
      <c r="B882"/>
      <c r="C882"/>
      <c r="D882"/>
      <c r="E882"/>
      <c r="F882" s="161"/>
      <c r="G882"/>
    </row>
    <row r="883" spans="1:7" x14ac:dyDescent="0.2">
      <c r="A883"/>
      <c r="B883"/>
      <c r="C883"/>
      <c r="D883"/>
      <c r="E883"/>
      <c r="F883" s="161"/>
      <c r="G883"/>
    </row>
    <row r="884" spans="1:7" x14ac:dyDescent="0.2">
      <c r="A884"/>
      <c r="B884"/>
      <c r="C884"/>
      <c r="D884"/>
      <c r="E884"/>
      <c r="F884" s="161"/>
      <c r="G884"/>
    </row>
    <row r="885" spans="1:7" x14ac:dyDescent="0.2">
      <c r="A885"/>
      <c r="B885"/>
      <c r="C885"/>
      <c r="D885"/>
      <c r="E885"/>
      <c r="F885" s="161"/>
      <c r="G885"/>
    </row>
    <row r="886" spans="1:7" x14ac:dyDescent="0.2">
      <c r="A886"/>
      <c r="B886"/>
      <c r="C886"/>
      <c r="D886"/>
      <c r="E886"/>
      <c r="F886" s="161"/>
      <c r="G886"/>
    </row>
    <row r="887" spans="1:7" x14ac:dyDescent="0.2">
      <c r="A887"/>
      <c r="B887"/>
      <c r="C887"/>
      <c r="D887"/>
      <c r="E887"/>
      <c r="F887" s="161"/>
      <c r="G887"/>
    </row>
    <row r="888" spans="1:7" x14ac:dyDescent="0.2">
      <c r="A888"/>
      <c r="B888"/>
      <c r="C888"/>
      <c r="D888"/>
      <c r="E888"/>
      <c r="F888" s="161"/>
      <c r="G888"/>
    </row>
    <row r="889" spans="1:7" x14ac:dyDescent="0.2">
      <c r="A889"/>
      <c r="B889"/>
      <c r="C889"/>
      <c r="D889"/>
      <c r="E889"/>
      <c r="F889" s="161"/>
      <c r="G889"/>
    </row>
    <row r="890" spans="1:7" x14ac:dyDescent="0.2">
      <c r="A890"/>
      <c r="B890"/>
      <c r="C890"/>
      <c r="D890"/>
      <c r="E890"/>
      <c r="F890" s="161"/>
      <c r="G890"/>
    </row>
    <row r="891" spans="1:7" x14ac:dyDescent="0.2">
      <c r="A891"/>
      <c r="B891"/>
      <c r="C891"/>
      <c r="D891"/>
      <c r="E891"/>
      <c r="F891" s="161"/>
      <c r="G891"/>
    </row>
    <row r="892" spans="1:7" x14ac:dyDescent="0.2">
      <c r="A892"/>
      <c r="B892"/>
      <c r="C892"/>
      <c r="D892"/>
      <c r="E892"/>
      <c r="F892" s="161"/>
      <c r="G892"/>
    </row>
    <row r="893" spans="1:7" x14ac:dyDescent="0.2">
      <c r="A893"/>
      <c r="B893"/>
      <c r="C893"/>
      <c r="D893"/>
      <c r="E893"/>
      <c r="F893" s="161"/>
      <c r="G893"/>
    </row>
    <row r="894" spans="1:7" x14ac:dyDescent="0.2">
      <c r="A894"/>
      <c r="B894"/>
      <c r="C894"/>
      <c r="D894"/>
      <c r="E894"/>
      <c r="F894" s="161"/>
      <c r="G894"/>
    </row>
    <row r="895" spans="1:7" x14ac:dyDescent="0.2">
      <c r="A895"/>
      <c r="B895"/>
      <c r="C895"/>
      <c r="D895"/>
      <c r="E895"/>
      <c r="F895" s="161"/>
      <c r="G895"/>
    </row>
    <row r="896" spans="1:7" x14ac:dyDescent="0.2">
      <c r="A896"/>
      <c r="B896"/>
      <c r="C896"/>
      <c r="D896"/>
      <c r="E896"/>
      <c r="F896" s="161"/>
      <c r="G896"/>
    </row>
    <row r="897" spans="1:7" x14ac:dyDescent="0.2">
      <c r="A897"/>
      <c r="B897"/>
      <c r="C897"/>
      <c r="D897"/>
      <c r="E897"/>
      <c r="F897" s="161"/>
      <c r="G897"/>
    </row>
    <row r="898" spans="1:7" x14ac:dyDescent="0.2">
      <c r="A898"/>
      <c r="B898"/>
      <c r="C898"/>
      <c r="D898"/>
      <c r="E898"/>
      <c r="F898" s="161"/>
      <c r="G898"/>
    </row>
    <row r="899" spans="1:7" x14ac:dyDescent="0.2">
      <c r="A899"/>
      <c r="B899"/>
      <c r="C899"/>
      <c r="D899"/>
      <c r="E899"/>
      <c r="F899" s="161"/>
      <c r="G899"/>
    </row>
    <row r="900" spans="1:7" x14ac:dyDescent="0.2">
      <c r="A900"/>
      <c r="B900"/>
      <c r="C900"/>
      <c r="D900"/>
      <c r="E900"/>
      <c r="F900" s="161"/>
      <c r="G900"/>
    </row>
    <row r="901" spans="1:7" x14ac:dyDescent="0.2">
      <c r="A901"/>
      <c r="B901"/>
      <c r="C901"/>
      <c r="D901"/>
      <c r="E901"/>
      <c r="F901" s="161"/>
      <c r="G901"/>
    </row>
    <row r="902" spans="1:7" x14ac:dyDescent="0.2">
      <c r="A902"/>
      <c r="B902"/>
      <c r="C902"/>
      <c r="D902"/>
      <c r="E902"/>
      <c r="F902" s="161"/>
      <c r="G902"/>
    </row>
    <row r="903" spans="1:7" x14ac:dyDescent="0.2">
      <c r="A903"/>
      <c r="B903"/>
      <c r="C903"/>
      <c r="D903"/>
      <c r="E903"/>
      <c r="F903" s="161"/>
      <c r="G903"/>
    </row>
    <row r="904" spans="1:7" x14ac:dyDescent="0.2">
      <c r="A904"/>
      <c r="B904"/>
      <c r="C904"/>
      <c r="D904"/>
      <c r="E904"/>
      <c r="F904" s="161"/>
      <c r="G904"/>
    </row>
    <row r="905" spans="1:7" x14ac:dyDescent="0.2">
      <c r="A905"/>
      <c r="B905"/>
      <c r="C905"/>
      <c r="D905"/>
      <c r="E905"/>
      <c r="F905" s="161"/>
      <c r="G905"/>
    </row>
    <row r="906" spans="1:7" x14ac:dyDescent="0.2">
      <c r="A906"/>
      <c r="B906"/>
      <c r="C906"/>
      <c r="D906"/>
      <c r="E906"/>
      <c r="F906" s="161"/>
      <c r="G906"/>
    </row>
    <row r="907" spans="1:7" x14ac:dyDescent="0.2">
      <c r="A907"/>
      <c r="B907"/>
      <c r="C907"/>
      <c r="D907"/>
      <c r="E907"/>
      <c r="F907" s="161"/>
      <c r="G907"/>
    </row>
    <row r="908" spans="1:7" x14ac:dyDescent="0.2">
      <c r="A908"/>
      <c r="B908"/>
      <c r="C908"/>
      <c r="D908"/>
      <c r="E908"/>
      <c r="F908" s="161"/>
      <c r="G908"/>
    </row>
    <row r="909" spans="1:7" x14ac:dyDescent="0.2">
      <c r="A909"/>
      <c r="B909"/>
      <c r="C909"/>
      <c r="D909"/>
      <c r="E909"/>
      <c r="F909" s="161"/>
      <c r="G909"/>
    </row>
    <row r="910" spans="1:7" x14ac:dyDescent="0.2">
      <c r="A910"/>
      <c r="B910"/>
      <c r="C910"/>
      <c r="D910"/>
      <c r="E910"/>
      <c r="F910" s="161"/>
      <c r="G910"/>
    </row>
    <row r="911" spans="1:7" x14ac:dyDescent="0.2">
      <c r="A911"/>
      <c r="B911"/>
      <c r="C911"/>
      <c r="D911"/>
      <c r="E911"/>
      <c r="F911" s="161"/>
      <c r="G911"/>
    </row>
    <row r="912" spans="1:7" x14ac:dyDescent="0.2">
      <c r="A912"/>
      <c r="B912"/>
      <c r="C912"/>
      <c r="D912"/>
      <c r="E912"/>
      <c r="F912" s="161"/>
      <c r="G912"/>
    </row>
    <row r="913" spans="1:7" x14ac:dyDescent="0.2">
      <c r="A913"/>
      <c r="B913"/>
      <c r="C913"/>
      <c r="D913"/>
      <c r="E913"/>
      <c r="F913" s="161"/>
      <c r="G913"/>
    </row>
    <row r="914" spans="1:7" x14ac:dyDescent="0.2">
      <c r="A914"/>
      <c r="B914"/>
      <c r="C914"/>
      <c r="D914"/>
      <c r="E914"/>
      <c r="F914" s="161"/>
      <c r="G914"/>
    </row>
    <row r="915" spans="1:7" x14ac:dyDescent="0.2">
      <c r="A915"/>
      <c r="B915"/>
      <c r="C915"/>
      <c r="D915"/>
      <c r="E915"/>
      <c r="F915" s="161"/>
      <c r="G915"/>
    </row>
    <row r="916" spans="1:7" x14ac:dyDescent="0.2">
      <c r="A916"/>
      <c r="B916"/>
      <c r="C916"/>
      <c r="D916"/>
      <c r="E916"/>
      <c r="F916" s="161"/>
      <c r="G916"/>
    </row>
    <row r="917" spans="1:7" x14ac:dyDescent="0.2">
      <c r="A917"/>
      <c r="B917"/>
      <c r="C917"/>
      <c r="D917"/>
      <c r="E917"/>
      <c r="F917" s="161"/>
      <c r="G917"/>
    </row>
    <row r="918" spans="1:7" x14ac:dyDescent="0.2">
      <c r="A918"/>
      <c r="B918"/>
      <c r="C918"/>
      <c r="D918"/>
      <c r="E918"/>
      <c r="F918" s="161"/>
      <c r="G918"/>
    </row>
    <row r="919" spans="1:7" x14ac:dyDescent="0.2">
      <c r="A919"/>
      <c r="B919"/>
      <c r="C919"/>
      <c r="D919"/>
      <c r="E919"/>
      <c r="F919" s="161"/>
      <c r="G919"/>
    </row>
    <row r="920" spans="1:7" x14ac:dyDescent="0.2">
      <c r="A920"/>
      <c r="B920"/>
      <c r="C920"/>
      <c r="D920"/>
      <c r="E920"/>
      <c r="F920" s="161"/>
      <c r="G920"/>
    </row>
    <row r="921" spans="1:7" x14ac:dyDescent="0.2">
      <c r="A921"/>
      <c r="B921"/>
      <c r="C921"/>
      <c r="D921"/>
      <c r="E921"/>
      <c r="F921" s="161"/>
      <c r="G921"/>
    </row>
    <row r="922" spans="1:7" x14ac:dyDescent="0.2">
      <c r="A922"/>
      <c r="B922"/>
      <c r="C922"/>
      <c r="D922"/>
      <c r="E922"/>
      <c r="F922" s="161"/>
      <c r="G922"/>
    </row>
    <row r="923" spans="1:7" x14ac:dyDescent="0.2">
      <c r="A923"/>
      <c r="B923"/>
      <c r="C923"/>
      <c r="D923"/>
      <c r="E923"/>
      <c r="F923" s="161"/>
      <c r="G923"/>
    </row>
    <row r="924" spans="1:7" x14ac:dyDescent="0.2">
      <c r="A924"/>
      <c r="B924"/>
      <c r="C924"/>
      <c r="D924"/>
      <c r="E924"/>
      <c r="F924" s="161"/>
      <c r="G924"/>
    </row>
    <row r="925" spans="1:7" x14ac:dyDescent="0.2">
      <c r="A925"/>
      <c r="B925"/>
      <c r="C925"/>
      <c r="D925"/>
      <c r="E925"/>
      <c r="F925" s="161"/>
      <c r="G925"/>
    </row>
    <row r="926" spans="1:7" x14ac:dyDescent="0.2">
      <c r="A926"/>
      <c r="B926"/>
      <c r="C926"/>
      <c r="D926"/>
      <c r="E926"/>
      <c r="F926" s="161"/>
      <c r="G926"/>
    </row>
    <row r="927" spans="1:7" x14ac:dyDescent="0.2">
      <c r="A927"/>
      <c r="B927"/>
      <c r="C927"/>
      <c r="D927"/>
      <c r="E927"/>
      <c r="F927" s="161"/>
      <c r="G927"/>
    </row>
    <row r="928" spans="1:7" x14ac:dyDescent="0.2">
      <c r="A928"/>
      <c r="B928"/>
      <c r="C928"/>
      <c r="D928"/>
      <c r="E928"/>
      <c r="F928" s="161"/>
      <c r="G928"/>
    </row>
    <row r="929" spans="1:7" x14ac:dyDescent="0.2">
      <c r="A929"/>
      <c r="B929"/>
      <c r="C929"/>
      <c r="D929"/>
      <c r="E929"/>
      <c r="F929" s="161"/>
      <c r="G929"/>
    </row>
    <row r="930" spans="1:7" x14ac:dyDescent="0.2">
      <c r="A930"/>
      <c r="B930"/>
      <c r="C930"/>
      <c r="D930"/>
      <c r="E930"/>
      <c r="F930" s="161"/>
      <c r="G930"/>
    </row>
    <row r="931" spans="1:7" x14ac:dyDescent="0.2">
      <c r="A931"/>
      <c r="B931"/>
      <c r="C931"/>
      <c r="D931"/>
      <c r="E931"/>
      <c r="F931" s="161"/>
      <c r="G931"/>
    </row>
    <row r="932" spans="1:7" x14ac:dyDescent="0.2">
      <c r="A932"/>
      <c r="B932"/>
      <c r="C932"/>
      <c r="D932"/>
      <c r="E932"/>
      <c r="F932" s="161"/>
      <c r="G932"/>
    </row>
    <row r="933" spans="1:7" x14ac:dyDescent="0.2">
      <c r="A933"/>
      <c r="B933"/>
      <c r="C933"/>
      <c r="D933"/>
      <c r="E933"/>
      <c r="F933" s="161"/>
      <c r="G933"/>
    </row>
    <row r="934" spans="1:7" x14ac:dyDescent="0.2">
      <c r="A934"/>
      <c r="B934"/>
      <c r="C934"/>
      <c r="D934"/>
      <c r="E934"/>
      <c r="F934" s="161"/>
      <c r="G934"/>
    </row>
    <row r="935" spans="1:7" x14ac:dyDescent="0.2">
      <c r="A935"/>
      <c r="B935"/>
      <c r="C935"/>
      <c r="D935"/>
      <c r="E935"/>
      <c r="F935" s="161"/>
      <c r="G935"/>
    </row>
    <row r="936" spans="1:7" x14ac:dyDescent="0.2">
      <c r="A936"/>
      <c r="B936"/>
      <c r="C936"/>
      <c r="D936"/>
      <c r="E936"/>
      <c r="F936" s="161"/>
      <c r="G936"/>
    </row>
    <row r="937" spans="1:7" x14ac:dyDescent="0.2">
      <c r="A937"/>
      <c r="B937"/>
      <c r="C937"/>
      <c r="D937"/>
      <c r="E937"/>
      <c r="F937" s="161"/>
      <c r="G937"/>
    </row>
    <row r="938" spans="1:7" x14ac:dyDescent="0.2">
      <c r="A938"/>
      <c r="B938"/>
      <c r="C938"/>
      <c r="D938"/>
      <c r="E938"/>
      <c r="F938" s="161"/>
      <c r="G938"/>
    </row>
    <row r="939" spans="1:7" x14ac:dyDescent="0.2">
      <c r="A939"/>
      <c r="B939"/>
      <c r="C939"/>
      <c r="D939"/>
      <c r="E939"/>
      <c r="F939" s="161"/>
      <c r="G939"/>
    </row>
    <row r="940" spans="1:7" x14ac:dyDescent="0.2">
      <c r="A940"/>
      <c r="B940"/>
      <c r="C940"/>
      <c r="D940"/>
      <c r="E940"/>
      <c r="F940" s="161"/>
      <c r="G940"/>
    </row>
    <row r="941" spans="1:7" x14ac:dyDescent="0.2">
      <c r="A941"/>
      <c r="B941"/>
      <c r="C941"/>
      <c r="D941"/>
      <c r="E941"/>
      <c r="F941" s="161"/>
      <c r="G941"/>
    </row>
    <row r="942" spans="1:7" x14ac:dyDescent="0.2">
      <c r="A942"/>
      <c r="B942"/>
      <c r="C942"/>
      <c r="D942"/>
      <c r="E942"/>
      <c r="F942" s="161"/>
      <c r="G942"/>
    </row>
    <row r="943" spans="1:7" x14ac:dyDescent="0.2">
      <c r="A943"/>
      <c r="B943"/>
      <c r="C943"/>
      <c r="D943"/>
      <c r="E943"/>
      <c r="F943" s="161"/>
      <c r="G943"/>
    </row>
    <row r="944" spans="1:7" x14ac:dyDescent="0.2">
      <c r="A944"/>
      <c r="B944"/>
      <c r="C944"/>
      <c r="D944"/>
      <c r="E944"/>
      <c r="F944" s="161"/>
      <c r="G944"/>
    </row>
    <row r="945" spans="1:7" x14ac:dyDescent="0.2">
      <c r="A945"/>
      <c r="B945"/>
      <c r="C945"/>
      <c r="D945"/>
      <c r="E945"/>
      <c r="F945" s="161"/>
      <c r="G945"/>
    </row>
    <row r="946" spans="1:7" x14ac:dyDescent="0.2">
      <c r="A946"/>
      <c r="B946"/>
      <c r="C946"/>
      <c r="D946"/>
      <c r="E946"/>
      <c r="F946" s="161"/>
      <c r="G946"/>
    </row>
    <row r="947" spans="1:7" x14ac:dyDescent="0.2">
      <c r="A947"/>
      <c r="B947"/>
      <c r="C947"/>
      <c r="D947"/>
      <c r="E947"/>
      <c r="F947" s="161"/>
      <c r="G947"/>
    </row>
    <row r="948" spans="1:7" x14ac:dyDescent="0.2">
      <c r="A948"/>
      <c r="B948"/>
      <c r="C948"/>
      <c r="D948"/>
      <c r="E948"/>
      <c r="F948" s="161"/>
      <c r="G948"/>
    </row>
    <row r="949" spans="1:7" x14ac:dyDescent="0.2">
      <c r="A949"/>
      <c r="B949"/>
      <c r="C949"/>
      <c r="D949"/>
      <c r="E949"/>
      <c r="F949" s="161"/>
      <c r="G949"/>
    </row>
    <row r="950" spans="1:7" x14ac:dyDescent="0.2">
      <c r="A950"/>
      <c r="B950"/>
      <c r="C950"/>
      <c r="D950"/>
      <c r="E950"/>
      <c r="F950" s="161"/>
      <c r="G950"/>
    </row>
    <row r="951" spans="1:7" x14ac:dyDescent="0.2">
      <c r="A951"/>
      <c r="B951"/>
      <c r="C951"/>
      <c r="D951"/>
      <c r="E951"/>
      <c r="F951" s="161"/>
      <c r="G951"/>
    </row>
    <row r="952" spans="1:7" x14ac:dyDescent="0.2">
      <c r="A952"/>
      <c r="B952"/>
      <c r="C952"/>
      <c r="D952"/>
      <c r="E952"/>
      <c r="F952" s="161"/>
      <c r="G952"/>
    </row>
    <row r="953" spans="1:7" x14ac:dyDescent="0.2">
      <c r="A953"/>
      <c r="B953"/>
      <c r="C953"/>
      <c r="D953"/>
      <c r="E953"/>
      <c r="F953" s="161"/>
      <c r="G953"/>
    </row>
    <row r="954" spans="1:7" x14ac:dyDescent="0.2">
      <c r="A954"/>
      <c r="B954"/>
      <c r="C954"/>
      <c r="D954"/>
      <c r="E954"/>
      <c r="F954" s="161"/>
      <c r="G954"/>
    </row>
    <row r="955" spans="1:7" x14ac:dyDescent="0.2">
      <c r="A955"/>
      <c r="B955"/>
      <c r="C955"/>
      <c r="D955"/>
      <c r="E955"/>
      <c r="F955" s="161"/>
      <c r="G955"/>
    </row>
    <row r="956" spans="1:7" x14ac:dyDescent="0.2">
      <c r="A956"/>
      <c r="B956"/>
      <c r="C956"/>
      <c r="D956"/>
      <c r="E956"/>
      <c r="F956" s="161"/>
      <c r="G956"/>
    </row>
    <row r="957" spans="1:7" x14ac:dyDescent="0.2">
      <c r="A957"/>
      <c r="B957"/>
      <c r="C957"/>
      <c r="D957"/>
      <c r="E957"/>
      <c r="F957" s="161"/>
      <c r="G957"/>
    </row>
    <row r="958" spans="1:7" x14ac:dyDescent="0.2">
      <c r="A958"/>
      <c r="B958"/>
      <c r="C958"/>
      <c r="D958"/>
      <c r="E958"/>
      <c r="F958" s="161"/>
      <c r="G958"/>
    </row>
    <row r="959" spans="1:7" x14ac:dyDescent="0.2">
      <c r="A959"/>
      <c r="B959"/>
      <c r="C959"/>
      <c r="D959"/>
      <c r="E959"/>
      <c r="F959" s="161"/>
      <c r="G959"/>
    </row>
    <row r="960" spans="1:7" x14ac:dyDescent="0.2">
      <c r="A960"/>
      <c r="B960"/>
      <c r="C960"/>
      <c r="D960"/>
      <c r="E960"/>
      <c r="F960" s="161"/>
      <c r="G960"/>
    </row>
    <row r="961" spans="1:7" x14ac:dyDescent="0.2">
      <c r="A961"/>
      <c r="B961"/>
      <c r="C961"/>
      <c r="D961"/>
      <c r="E961"/>
      <c r="F961" s="161"/>
      <c r="G961"/>
    </row>
    <row r="962" spans="1:7" x14ac:dyDescent="0.2">
      <c r="A962"/>
      <c r="B962"/>
      <c r="C962"/>
      <c r="D962"/>
      <c r="E962"/>
      <c r="F962" s="161"/>
      <c r="G962"/>
    </row>
    <row r="963" spans="1:7" x14ac:dyDescent="0.2">
      <c r="A963"/>
      <c r="B963"/>
      <c r="C963"/>
      <c r="D963"/>
      <c r="E963"/>
      <c r="F963" s="161"/>
      <c r="G963"/>
    </row>
    <row r="964" spans="1:7" x14ac:dyDescent="0.2">
      <c r="A964"/>
      <c r="B964"/>
      <c r="C964"/>
      <c r="D964"/>
      <c r="E964"/>
      <c r="F964" s="161"/>
      <c r="G964"/>
    </row>
    <row r="965" spans="1:7" x14ac:dyDescent="0.2">
      <c r="A965"/>
      <c r="B965"/>
      <c r="C965"/>
      <c r="D965"/>
      <c r="E965"/>
      <c r="F965" s="161"/>
      <c r="G965"/>
    </row>
    <row r="966" spans="1:7" x14ac:dyDescent="0.2">
      <c r="A966"/>
      <c r="B966"/>
      <c r="C966"/>
      <c r="D966"/>
      <c r="E966"/>
      <c r="F966" s="161"/>
      <c r="G966"/>
    </row>
    <row r="967" spans="1:7" x14ac:dyDescent="0.2">
      <c r="A967"/>
      <c r="B967"/>
      <c r="C967"/>
      <c r="D967"/>
      <c r="E967"/>
      <c r="F967" s="161"/>
      <c r="G967"/>
    </row>
    <row r="968" spans="1:7" x14ac:dyDescent="0.2">
      <c r="A968"/>
      <c r="B968"/>
      <c r="C968"/>
      <c r="D968"/>
      <c r="E968"/>
      <c r="F968" s="161"/>
      <c r="G968"/>
    </row>
    <row r="969" spans="1:7" x14ac:dyDescent="0.2">
      <c r="A969"/>
      <c r="B969"/>
      <c r="C969"/>
      <c r="D969"/>
      <c r="E969"/>
      <c r="F969" s="161"/>
      <c r="G969"/>
    </row>
    <row r="970" spans="1:7" x14ac:dyDescent="0.2">
      <c r="A970"/>
      <c r="B970"/>
      <c r="C970"/>
      <c r="D970"/>
      <c r="E970"/>
      <c r="F970" s="161"/>
      <c r="G970"/>
    </row>
    <row r="971" spans="1:7" x14ac:dyDescent="0.2">
      <c r="A971"/>
      <c r="B971"/>
      <c r="C971"/>
      <c r="D971"/>
      <c r="E971"/>
      <c r="F971" s="161"/>
      <c r="G971"/>
    </row>
    <row r="972" spans="1:7" x14ac:dyDescent="0.2">
      <c r="A972"/>
      <c r="B972"/>
      <c r="C972"/>
      <c r="D972"/>
      <c r="E972"/>
      <c r="F972" s="161"/>
      <c r="G972"/>
    </row>
    <row r="973" spans="1:7" x14ac:dyDescent="0.2">
      <c r="A973"/>
      <c r="B973"/>
      <c r="C973"/>
      <c r="D973"/>
      <c r="E973"/>
      <c r="F973" s="161"/>
      <c r="G973"/>
    </row>
    <row r="974" spans="1:7" x14ac:dyDescent="0.2">
      <c r="A974"/>
      <c r="B974"/>
      <c r="C974"/>
      <c r="D974"/>
      <c r="E974"/>
      <c r="F974" s="161"/>
      <c r="G974"/>
    </row>
    <row r="975" spans="1:7" x14ac:dyDescent="0.2">
      <c r="A975"/>
      <c r="B975"/>
      <c r="C975"/>
      <c r="D975"/>
      <c r="E975"/>
      <c r="F975" s="161"/>
      <c r="G975"/>
    </row>
    <row r="976" spans="1:7" x14ac:dyDescent="0.2">
      <c r="A976"/>
      <c r="B976"/>
      <c r="C976"/>
      <c r="D976"/>
      <c r="E976"/>
      <c r="F976" s="161"/>
      <c r="G976"/>
    </row>
    <row r="977" spans="1:7" x14ac:dyDescent="0.2">
      <c r="A977"/>
      <c r="B977"/>
      <c r="C977"/>
      <c r="D977"/>
      <c r="E977"/>
      <c r="F977" s="161"/>
      <c r="G977"/>
    </row>
    <row r="978" spans="1:7" x14ac:dyDescent="0.2">
      <c r="A978"/>
      <c r="B978"/>
      <c r="C978"/>
      <c r="D978"/>
      <c r="E978"/>
      <c r="F978" s="161"/>
      <c r="G978"/>
    </row>
    <row r="979" spans="1:7" x14ac:dyDescent="0.2">
      <c r="A979"/>
      <c r="B979"/>
      <c r="C979"/>
      <c r="D979"/>
      <c r="E979"/>
      <c r="F979" s="161"/>
      <c r="G979"/>
    </row>
    <row r="980" spans="1:7" x14ac:dyDescent="0.2">
      <c r="A980"/>
      <c r="B980"/>
      <c r="C980"/>
      <c r="D980"/>
      <c r="E980"/>
      <c r="F980" s="161"/>
      <c r="G980"/>
    </row>
    <row r="981" spans="1:7" x14ac:dyDescent="0.2">
      <c r="A981"/>
      <c r="B981"/>
      <c r="C981"/>
      <c r="D981"/>
      <c r="E981"/>
      <c r="F981" s="161"/>
      <c r="G981"/>
    </row>
    <row r="982" spans="1:7" x14ac:dyDescent="0.2">
      <c r="A982"/>
      <c r="B982"/>
      <c r="C982"/>
      <c r="D982"/>
      <c r="E982"/>
      <c r="F982" s="161"/>
      <c r="G982"/>
    </row>
    <row r="983" spans="1:7" x14ac:dyDescent="0.2">
      <c r="A983"/>
      <c r="B983"/>
      <c r="C983"/>
      <c r="D983"/>
      <c r="E983"/>
      <c r="F983" s="161"/>
      <c r="G983"/>
    </row>
    <row r="984" spans="1:7" x14ac:dyDescent="0.2">
      <c r="A984"/>
      <c r="B984"/>
      <c r="C984"/>
      <c r="D984"/>
      <c r="E984"/>
      <c r="F984" s="161"/>
      <c r="G984"/>
    </row>
    <row r="985" spans="1:7" x14ac:dyDescent="0.2">
      <c r="A985"/>
      <c r="B985"/>
      <c r="C985"/>
      <c r="D985"/>
      <c r="E985"/>
      <c r="F985" s="161"/>
      <c r="G985"/>
    </row>
    <row r="986" spans="1:7" x14ac:dyDescent="0.2">
      <c r="A986"/>
      <c r="B986"/>
      <c r="C986"/>
      <c r="D986"/>
      <c r="E986"/>
      <c r="F986" s="161"/>
      <c r="G986"/>
    </row>
    <row r="987" spans="1:7" x14ac:dyDescent="0.2">
      <c r="A987"/>
      <c r="B987"/>
      <c r="C987"/>
      <c r="D987"/>
      <c r="E987"/>
      <c r="F987" s="161"/>
      <c r="G987"/>
    </row>
    <row r="988" spans="1:7" x14ac:dyDescent="0.2">
      <c r="A988"/>
      <c r="B988"/>
      <c r="C988"/>
      <c r="D988"/>
      <c r="E988"/>
      <c r="F988" s="161"/>
      <c r="G988"/>
    </row>
    <row r="989" spans="1:7" x14ac:dyDescent="0.2">
      <c r="A989"/>
      <c r="B989"/>
      <c r="C989"/>
      <c r="D989"/>
      <c r="E989"/>
      <c r="F989" s="161"/>
      <c r="G989"/>
    </row>
    <row r="990" spans="1:7" x14ac:dyDescent="0.2">
      <c r="A990"/>
      <c r="B990"/>
      <c r="C990"/>
      <c r="D990"/>
      <c r="E990"/>
      <c r="F990" s="161"/>
      <c r="G990"/>
    </row>
    <row r="991" spans="1:7" x14ac:dyDescent="0.2">
      <c r="A991"/>
      <c r="B991"/>
      <c r="C991"/>
      <c r="D991"/>
      <c r="E991"/>
      <c r="F991" s="161"/>
      <c r="G991"/>
    </row>
    <row r="992" spans="1:7" x14ac:dyDescent="0.2">
      <c r="A992"/>
      <c r="B992"/>
      <c r="C992"/>
      <c r="D992"/>
      <c r="E992"/>
      <c r="F992" s="161"/>
      <c r="G992"/>
    </row>
    <row r="993" spans="1:7" x14ac:dyDescent="0.2">
      <c r="A993"/>
      <c r="B993"/>
      <c r="C993"/>
      <c r="D993"/>
      <c r="E993"/>
      <c r="F993" s="161"/>
      <c r="G993"/>
    </row>
    <row r="994" spans="1:7" x14ac:dyDescent="0.2">
      <c r="A994"/>
      <c r="B994"/>
      <c r="C994"/>
      <c r="D994"/>
      <c r="E994"/>
      <c r="F994" s="161"/>
      <c r="G994"/>
    </row>
    <row r="995" spans="1:7" x14ac:dyDescent="0.2">
      <c r="A995"/>
      <c r="B995"/>
      <c r="C995"/>
      <c r="D995"/>
      <c r="E995"/>
      <c r="F995" s="161"/>
      <c r="G995"/>
    </row>
    <row r="996" spans="1:7" x14ac:dyDescent="0.2">
      <c r="A996"/>
      <c r="B996"/>
      <c r="C996"/>
      <c r="D996"/>
      <c r="E996"/>
      <c r="F996" s="161"/>
      <c r="G996"/>
    </row>
    <row r="997" spans="1:7" x14ac:dyDescent="0.2">
      <c r="A997"/>
      <c r="B997"/>
      <c r="C997"/>
      <c r="D997"/>
      <c r="E997"/>
      <c r="F997" s="161"/>
      <c r="G997"/>
    </row>
    <row r="998" spans="1:7" x14ac:dyDescent="0.2">
      <c r="A998"/>
      <c r="B998"/>
      <c r="C998"/>
      <c r="D998"/>
      <c r="E998"/>
      <c r="F998" s="161"/>
      <c r="G998"/>
    </row>
    <row r="999" spans="1:7" x14ac:dyDescent="0.2">
      <c r="A999"/>
      <c r="B999"/>
      <c r="C999"/>
      <c r="D999"/>
      <c r="E999"/>
      <c r="F999" s="161"/>
      <c r="G999"/>
    </row>
    <row r="1000" spans="1:7" x14ac:dyDescent="0.2">
      <c r="A1000"/>
      <c r="B1000"/>
      <c r="C1000"/>
      <c r="D1000"/>
      <c r="E1000"/>
      <c r="F1000" s="161"/>
      <c r="G1000"/>
    </row>
    <row r="1001" spans="1:7" x14ac:dyDescent="0.2">
      <c r="A1001"/>
      <c r="B1001"/>
      <c r="C1001"/>
      <c r="D1001"/>
      <c r="E1001"/>
      <c r="F1001" s="161"/>
      <c r="G1001"/>
    </row>
    <row r="1002" spans="1:7" x14ac:dyDescent="0.2">
      <c r="A1002"/>
      <c r="B1002"/>
      <c r="C1002"/>
      <c r="D1002"/>
      <c r="E1002"/>
      <c r="F1002" s="161"/>
      <c r="G1002"/>
    </row>
    <row r="1003" spans="1:7" x14ac:dyDescent="0.2">
      <c r="A1003"/>
      <c r="B1003"/>
      <c r="C1003"/>
      <c r="D1003"/>
      <c r="E1003"/>
      <c r="F1003" s="161"/>
      <c r="G1003"/>
    </row>
    <row r="1004" spans="1:7" x14ac:dyDescent="0.2">
      <c r="A1004"/>
      <c r="B1004"/>
      <c r="C1004"/>
      <c r="D1004"/>
      <c r="E1004"/>
      <c r="F1004" s="161"/>
      <c r="G1004"/>
    </row>
    <row r="1005" spans="1:7" x14ac:dyDescent="0.2">
      <c r="A1005"/>
      <c r="B1005"/>
      <c r="C1005"/>
      <c r="D1005"/>
      <c r="E1005"/>
      <c r="F1005" s="161"/>
      <c r="G1005"/>
    </row>
    <row r="1006" spans="1:7" x14ac:dyDescent="0.2">
      <c r="A1006"/>
      <c r="B1006"/>
      <c r="C1006"/>
      <c r="D1006"/>
      <c r="E1006"/>
      <c r="F1006" s="161"/>
      <c r="G1006"/>
    </row>
    <row r="1007" spans="1:7" x14ac:dyDescent="0.2">
      <c r="A1007"/>
      <c r="B1007"/>
      <c r="C1007"/>
      <c r="D1007"/>
      <c r="E1007"/>
      <c r="F1007" s="161"/>
      <c r="G1007"/>
    </row>
    <row r="1008" spans="1:7" x14ac:dyDescent="0.2">
      <c r="A1008"/>
      <c r="B1008"/>
      <c r="C1008"/>
      <c r="D1008"/>
      <c r="E1008"/>
      <c r="F1008" s="161"/>
      <c r="G1008"/>
    </row>
    <row r="1009" spans="1:7" x14ac:dyDescent="0.2">
      <c r="A1009"/>
      <c r="B1009"/>
      <c r="C1009"/>
      <c r="D1009"/>
      <c r="E1009"/>
      <c r="F1009" s="161"/>
      <c r="G1009"/>
    </row>
    <row r="1010" spans="1:7" x14ac:dyDescent="0.2">
      <c r="A1010"/>
      <c r="B1010"/>
      <c r="C1010"/>
      <c r="D1010"/>
      <c r="E1010"/>
      <c r="F1010" s="161"/>
      <c r="G1010"/>
    </row>
    <row r="1011" spans="1:7" x14ac:dyDescent="0.2">
      <c r="A1011"/>
      <c r="B1011"/>
      <c r="C1011"/>
      <c r="D1011"/>
      <c r="E1011"/>
      <c r="F1011" s="161"/>
      <c r="G1011"/>
    </row>
    <row r="1012" spans="1:7" x14ac:dyDescent="0.2">
      <c r="A1012"/>
      <c r="B1012"/>
      <c r="C1012"/>
      <c r="D1012"/>
      <c r="E1012"/>
      <c r="F1012" s="161"/>
      <c r="G1012"/>
    </row>
    <row r="1013" spans="1:7" x14ac:dyDescent="0.2">
      <c r="A1013"/>
      <c r="B1013"/>
      <c r="C1013"/>
      <c r="D1013"/>
      <c r="E1013"/>
      <c r="F1013" s="161"/>
      <c r="G1013"/>
    </row>
    <row r="1014" spans="1:7" x14ac:dyDescent="0.2">
      <c r="A1014"/>
      <c r="B1014"/>
      <c r="C1014"/>
      <c r="D1014"/>
      <c r="E1014"/>
      <c r="F1014" s="161"/>
      <c r="G1014"/>
    </row>
    <row r="1015" spans="1:7" x14ac:dyDescent="0.2">
      <c r="A1015"/>
      <c r="B1015"/>
      <c r="C1015"/>
      <c r="D1015"/>
      <c r="E1015"/>
      <c r="F1015" s="161"/>
      <c r="G1015"/>
    </row>
    <row r="1016" spans="1:7" x14ac:dyDescent="0.2">
      <c r="A1016"/>
      <c r="B1016"/>
      <c r="C1016"/>
      <c r="D1016"/>
      <c r="E1016"/>
      <c r="F1016" s="161"/>
      <c r="G1016"/>
    </row>
    <row r="1017" spans="1:7" x14ac:dyDescent="0.2">
      <c r="A1017"/>
      <c r="B1017"/>
      <c r="C1017"/>
      <c r="D1017"/>
      <c r="E1017"/>
      <c r="F1017" s="161"/>
      <c r="G1017"/>
    </row>
    <row r="1018" spans="1:7" x14ac:dyDescent="0.2">
      <c r="A1018"/>
      <c r="B1018"/>
      <c r="C1018"/>
      <c r="D1018"/>
      <c r="E1018"/>
      <c r="F1018" s="161"/>
      <c r="G1018"/>
    </row>
    <row r="1019" spans="1:7" x14ac:dyDescent="0.2">
      <c r="A1019"/>
      <c r="B1019"/>
      <c r="C1019"/>
      <c r="D1019"/>
      <c r="E1019"/>
      <c r="F1019" s="161"/>
      <c r="G1019"/>
    </row>
    <row r="1020" spans="1:7" x14ac:dyDescent="0.2">
      <c r="A1020"/>
      <c r="B1020"/>
      <c r="C1020"/>
      <c r="D1020"/>
      <c r="E1020"/>
      <c r="F1020" s="161"/>
      <c r="G1020"/>
    </row>
    <row r="1021" spans="1:7" x14ac:dyDescent="0.2">
      <c r="A1021"/>
      <c r="B1021"/>
      <c r="C1021"/>
      <c r="D1021"/>
      <c r="E1021"/>
      <c r="F1021" s="161"/>
      <c r="G1021"/>
    </row>
    <row r="1022" spans="1:7" x14ac:dyDescent="0.2">
      <c r="A1022"/>
      <c r="B1022"/>
      <c r="C1022"/>
      <c r="D1022"/>
      <c r="E1022"/>
      <c r="F1022" s="161"/>
      <c r="G1022"/>
    </row>
    <row r="1023" spans="1:7" x14ac:dyDescent="0.2">
      <c r="A1023"/>
      <c r="B1023"/>
      <c r="C1023"/>
      <c r="D1023"/>
      <c r="E1023"/>
      <c r="F1023" s="161"/>
      <c r="G1023"/>
    </row>
    <row r="1024" spans="1:7" x14ac:dyDescent="0.2">
      <c r="A1024"/>
      <c r="B1024"/>
      <c r="C1024"/>
      <c r="D1024"/>
      <c r="E1024"/>
      <c r="F1024" s="161"/>
      <c r="G1024"/>
    </row>
    <row r="1025" spans="1:7" x14ac:dyDescent="0.2">
      <c r="A1025"/>
      <c r="B1025"/>
      <c r="C1025"/>
      <c r="D1025"/>
      <c r="E1025"/>
      <c r="F1025" s="161"/>
      <c r="G1025"/>
    </row>
    <row r="1026" spans="1:7" x14ac:dyDescent="0.2">
      <c r="A1026"/>
      <c r="B1026"/>
      <c r="C1026"/>
      <c r="D1026"/>
      <c r="E1026"/>
      <c r="F1026" s="161"/>
      <c r="G1026"/>
    </row>
    <row r="1027" spans="1:7" x14ac:dyDescent="0.2">
      <c r="A1027"/>
      <c r="B1027"/>
      <c r="C1027"/>
      <c r="D1027"/>
      <c r="E1027"/>
      <c r="F1027" s="161"/>
      <c r="G1027"/>
    </row>
    <row r="1028" spans="1:7" x14ac:dyDescent="0.2">
      <c r="A1028"/>
      <c r="B1028"/>
      <c r="C1028"/>
      <c r="D1028"/>
      <c r="E1028"/>
      <c r="F1028" s="161"/>
      <c r="G1028"/>
    </row>
    <row r="1029" spans="1:7" x14ac:dyDescent="0.2">
      <c r="A1029"/>
      <c r="B1029"/>
      <c r="C1029"/>
      <c r="D1029"/>
      <c r="E1029"/>
      <c r="F1029" s="161"/>
      <c r="G1029"/>
    </row>
    <row r="1030" spans="1:7" x14ac:dyDescent="0.2">
      <c r="A1030"/>
      <c r="B1030"/>
      <c r="C1030"/>
      <c r="D1030"/>
      <c r="E1030"/>
      <c r="F1030" s="161"/>
      <c r="G1030"/>
    </row>
    <row r="1031" spans="1:7" x14ac:dyDescent="0.2">
      <c r="A1031"/>
      <c r="B1031"/>
      <c r="C1031"/>
      <c r="D1031"/>
      <c r="E1031"/>
      <c r="F1031" s="161"/>
      <c r="G1031"/>
    </row>
    <row r="1032" spans="1:7" x14ac:dyDescent="0.2">
      <c r="A1032"/>
      <c r="B1032"/>
      <c r="C1032"/>
      <c r="D1032"/>
      <c r="E1032"/>
      <c r="F1032" s="161"/>
      <c r="G1032"/>
    </row>
    <row r="1033" spans="1:7" x14ac:dyDescent="0.2">
      <c r="A1033"/>
      <c r="B1033"/>
      <c r="C1033"/>
      <c r="D1033"/>
      <c r="E1033"/>
      <c r="F1033" s="161"/>
      <c r="G1033"/>
    </row>
    <row r="1034" spans="1:7" x14ac:dyDescent="0.2">
      <c r="A1034"/>
      <c r="B1034"/>
      <c r="C1034"/>
      <c r="D1034"/>
      <c r="E1034"/>
      <c r="F1034" s="161"/>
      <c r="G1034"/>
    </row>
    <row r="1035" spans="1:7" x14ac:dyDescent="0.2">
      <c r="A1035"/>
      <c r="B1035"/>
      <c r="C1035"/>
      <c r="D1035"/>
      <c r="E1035"/>
      <c r="F1035" s="161"/>
      <c r="G1035"/>
    </row>
    <row r="1036" spans="1:7" x14ac:dyDescent="0.2">
      <c r="A1036"/>
      <c r="B1036"/>
      <c r="C1036"/>
      <c r="D1036"/>
      <c r="E1036"/>
      <c r="F1036" s="161"/>
      <c r="G1036"/>
    </row>
    <row r="1037" spans="1:7" x14ac:dyDescent="0.2">
      <c r="A1037"/>
      <c r="B1037"/>
      <c r="C1037"/>
      <c r="D1037"/>
      <c r="E1037"/>
      <c r="F1037" s="161"/>
      <c r="G1037"/>
    </row>
    <row r="1038" spans="1:7" x14ac:dyDescent="0.2">
      <c r="A1038"/>
      <c r="B1038"/>
      <c r="C1038"/>
      <c r="D1038"/>
      <c r="E1038"/>
      <c r="F1038" s="161"/>
      <c r="G1038"/>
    </row>
    <row r="1039" spans="1:7" x14ac:dyDescent="0.2">
      <c r="A1039"/>
      <c r="B1039"/>
      <c r="C1039"/>
      <c r="D1039"/>
      <c r="E1039"/>
      <c r="F1039" s="161"/>
      <c r="G1039"/>
    </row>
    <row r="1040" spans="1:7" x14ac:dyDescent="0.2">
      <c r="A1040"/>
      <c r="B1040"/>
      <c r="C1040"/>
      <c r="D1040"/>
      <c r="E1040"/>
      <c r="F1040" s="161"/>
      <c r="G1040"/>
    </row>
    <row r="1041" spans="1:7" x14ac:dyDescent="0.2">
      <c r="A1041"/>
      <c r="B1041"/>
      <c r="C1041"/>
      <c r="D1041"/>
      <c r="E1041"/>
      <c r="F1041" s="161"/>
      <c r="G1041"/>
    </row>
    <row r="1042" spans="1:7" x14ac:dyDescent="0.2">
      <c r="A1042"/>
      <c r="B1042"/>
      <c r="C1042"/>
      <c r="D1042"/>
      <c r="E1042"/>
      <c r="F1042" s="161"/>
      <c r="G1042"/>
    </row>
    <row r="1043" spans="1:7" x14ac:dyDescent="0.2">
      <c r="A1043"/>
      <c r="B1043"/>
      <c r="C1043"/>
      <c r="D1043"/>
      <c r="E1043"/>
      <c r="F1043" s="161"/>
      <c r="G1043"/>
    </row>
    <row r="1044" spans="1:7" x14ac:dyDescent="0.2">
      <c r="A1044"/>
      <c r="B1044"/>
      <c r="C1044"/>
      <c r="D1044"/>
      <c r="E1044"/>
      <c r="F1044" s="161"/>
      <c r="G1044"/>
    </row>
    <row r="1045" spans="1:7" x14ac:dyDescent="0.2">
      <c r="A1045"/>
      <c r="B1045"/>
      <c r="C1045"/>
      <c r="D1045"/>
      <c r="E1045"/>
      <c r="F1045" s="161"/>
      <c r="G1045"/>
    </row>
    <row r="1046" spans="1:7" x14ac:dyDescent="0.2">
      <c r="A1046"/>
      <c r="B1046"/>
      <c r="C1046"/>
      <c r="D1046"/>
      <c r="E1046"/>
      <c r="F1046" s="161"/>
      <c r="G1046"/>
    </row>
    <row r="1047" spans="1:7" x14ac:dyDescent="0.2">
      <c r="A1047"/>
      <c r="B1047"/>
      <c r="C1047"/>
      <c r="D1047"/>
      <c r="E1047"/>
      <c r="F1047" s="161"/>
      <c r="G1047"/>
    </row>
    <row r="1048" spans="1:7" x14ac:dyDescent="0.2">
      <c r="A1048"/>
      <c r="B1048"/>
      <c r="C1048"/>
      <c r="D1048"/>
      <c r="E1048"/>
      <c r="F1048" s="161"/>
      <c r="G1048"/>
    </row>
    <row r="1049" spans="1:7" x14ac:dyDescent="0.2">
      <c r="A1049"/>
      <c r="B1049"/>
      <c r="C1049"/>
      <c r="D1049"/>
      <c r="E1049"/>
      <c r="F1049" s="161"/>
      <c r="G1049"/>
    </row>
    <row r="1050" spans="1:7" x14ac:dyDescent="0.2">
      <c r="A1050"/>
      <c r="B1050"/>
      <c r="C1050"/>
      <c r="D1050"/>
      <c r="E1050"/>
      <c r="F1050" s="161"/>
      <c r="G1050"/>
    </row>
    <row r="1051" spans="1:7" x14ac:dyDescent="0.2">
      <c r="A1051"/>
      <c r="B1051"/>
      <c r="C1051"/>
      <c r="D1051"/>
      <c r="E1051"/>
      <c r="F1051" s="161"/>
      <c r="G1051"/>
    </row>
    <row r="1052" spans="1:7" x14ac:dyDescent="0.2">
      <c r="A1052"/>
      <c r="B1052"/>
      <c r="C1052"/>
      <c r="D1052"/>
      <c r="E1052"/>
      <c r="F1052" s="161"/>
      <c r="G1052"/>
    </row>
    <row r="1053" spans="1:7" x14ac:dyDescent="0.2">
      <c r="A1053"/>
      <c r="B1053"/>
      <c r="C1053"/>
      <c r="D1053"/>
      <c r="E1053"/>
      <c r="F1053" s="161"/>
      <c r="G1053"/>
    </row>
    <row r="1054" spans="1:7" x14ac:dyDescent="0.2">
      <c r="A1054"/>
      <c r="B1054"/>
      <c r="C1054"/>
      <c r="D1054"/>
      <c r="E1054"/>
      <c r="F1054" s="161"/>
      <c r="G1054"/>
    </row>
    <row r="1055" spans="1:7" x14ac:dyDescent="0.2">
      <c r="A1055"/>
      <c r="B1055"/>
      <c r="C1055"/>
      <c r="D1055"/>
      <c r="E1055"/>
      <c r="F1055" s="161"/>
      <c r="G1055"/>
    </row>
    <row r="1056" spans="1:7" x14ac:dyDescent="0.2">
      <c r="A1056"/>
      <c r="B1056"/>
      <c r="C1056"/>
      <c r="D1056"/>
      <c r="E1056"/>
      <c r="F1056" s="161"/>
      <c r="G1056"/>
    </row>
    <row r="1057" spans="1:7" x14ac:dyDescent="0.2">
      <c r="A1057"/>
      <c r="B1057"/>
      <c r="C1057"/>
      <c r="D1057"/>
      <c r="E1057"/>
      <c r="F1057" s="161"/>
      <c r="G1057"/>
    </row>
    <row r="1058" spans="1:7" x14ac:dyDescent="0.2">
      <c r="A1058"/>
      <c r="B1058"/>
      <c r="C1058"/>
      <c r="D1058"/>
      <c r="E1058"/>
      <c r="F1058" s="161"/>
      <c r="G1058"/>
    </row>
    <row r="1059" spans="1:7" x14ac:dyDescent="0.2">
      <c r="A1059"/>
      <c r="B1059"/>
      <c r="C1059"/>
      <c r="D1059"/>
      <c r="E1059"/>
      <c r="F1059" s="161"/>
      <c r="G1059"/>
    </row>
    <row r="1060" spans="1:7" x14ac:dyDescent="0.2">
      <c r="A1060"/>
      <c r="B1060"/>
      <c r="C1060"/>
      <c r="D1060"/>
      <c r="E1060"/>
      <c r="F1060" s="161"/>
      <c r="G1060"/>
    </row>
    <row r="1061" spans="1:7" x14ac:dyDescent="0.2">
      <c r="A1061"/>
      <c r="B1061"/>
      <c r="C1061"/>
      <c r="D1061"/>
      <c r="E1061"/>
      <c r="F1061" s="161"/>
      <c r="G1061"/>
    </row>
    <row r="1062" spans="1:7" x14ac:dyDescent="0.2">
      <c r="A1062"/>
      <c r="B1062"/>
      <c r="C1062"/>
      <c r="D1062"/>
      <c r="E1062"/>
      <c r="F1062" s="161"/>
      <c r="G1062"/>
    </row>
    <row r="1063" spans="1:7" x14ac:dyDescent="0.2">
      <c r="A1063"/>
      <c r="B1063"/>
      <c r="C1063"/>
      <c r="D1063"/>
      <c r="E1063"/>
      <c r="F1063" s="161"/>
      <c r="G1063"/>
    </row>
    <row r="1064" spans="1:7" x14ac:dyDescent="0.2">
      <c r="A1064"/>
      <c r="B1064"/>
      <c r="C1064"/>
      <c r="D1064"/>
      <c r="E1064"/>
      <c r="F1064" s="161"/>
      <c r="G1064"/>
    </row>
    <row r="1065" spans="1:7" x14ac:dyDescent="0.2">
      <c r="A1065"/>
      <c r="B1065"/>
      <c r="C1065"/>
      <c r="D1065"/>
      <c r="E1065"/>
      <c r="F1065" s="161"/>
      <c r="G1065"/>
    </row>
    <row r="1066" spans="1:7" x14ac:dyDescent="0.2">
      <c r="A1066"/>
      <c r="B1066"/>
      <c r="C1066"/>
      <c r="D1066"/>
      <c r="E1066"/>
      <c r="F1066" s="161"/>
      <c r="G1066"/>
    </row>
    <row r="1067" spans="1:7" x14ac:dyDescent="0.2">
      <c r="A1067"/>
      <c r="B1067"/>
      <c r="C1067"/>
      <c r="D1067"/>
      <c r="E1067"/>
      <c r="F1067" s="161"/>
      <c r="G1067"/>
    </row>
    <row r="1068" spans="1:7" x14ac:dyDescent="0.2">
      <c r="A1068"/>
      <c r="B1068"/>
      <c r="C1068"/>
      <c r="D1068"/>
      <c r="E1068"/>
      <c r="F1068" s="161"/>
      <c r="G1068"/>
    </row>
    <row r="1069" spans="1:7" x14ac:dyDescent="0.2">
      <c r="A1069"/>
      <c r="B1069"/>
      <c r="C1069"/>
      <c r="D1069"/>
      <c r="E1069"/>
      <c r="F1069" s="161"/>
      <c r="G1069"/>
    </row>
    <row r="1070" spans="1:7" x14ac:dyDescent="0.2">
      <c r="A1070"/>
      <c r="B1070"/>
      <c r="C1070"/>
      <c r="D1070"/>
      <c r="E1070"/>
      <c r="F1070" s="161"/>
      <c r="G1070"/>
    </row>
    <row r="1071" spans="1:7" x14ac:dyDescent="0.2">
      <c r="A1071"/>
      <c r="B1071"/>
      <c r="C1071"/>
      <c r="D1071"/>
      <c r="E1071"/>
      <c r="F1071" s="161"/>
      <c r="G1071"/>
    </row>
    <row r="1072" spans="1:7" x14ac:dyDescent="0.2">
      <c r="A1072"/>
      <c r="B1072"/>
      <c r="C1072"/>
      <c r="D1072"/>
      <c r="E1072"/>
      <c r="F1072" s="161"/>
      <c r="G1072"/>
    </row>
    <row r="1073" spans="1:7" x14ac:dyDescent="0.2">
      <c r="A1073"/>
      <c r="B1073"/>
      <c r="C1073"/>
      <c r="D1073"/>
      <c r="E1073"/>
      <c r="F1073" s="161"/>
      <c r="G1073"/>
    </row>
    <row r="1074" spans="1:7" x14ac:dyDescent="0.2">
      <c r="A1074"/>
      <c r="B1074"/>
      <c r="C1074"/>
      <c r="D1074"/>
      <c r="E1074"/>
      <c r="F1074" s="161"/>
      <c r="G1074"/>
    </row>
    <row r="1075" spans="1:7" x14ac:dyDescent="0.2">
      <c r="A1075"/>
      <c r="B1075"/>
      <c r="C1075"/>
      <c r="D1075"/>
      <c r="E1075"/>
      <c r="F1075" s="161"/>
      <c r="G1075"/>
    </row>
    <row r="1076" spans="1:7" x14ac:dyDescent="0.2">
      <c r="A1076"/>
      <c r="B1076"/>
      <c r="C1076"/>
      <c r="D1076"/>
      <c r="E1076"/>
      <c r="F1076" s="161"/>
      <c r="G1076"/>
    </row>
    <row r="1077" spans="1:7" x14ac:dyDescent="0.2">
      <c r="A1077"/>
      <c r="B1077"/>
      <c r="C1077"/>
      <c r="D1077"/>
      <c r="E1077"/>
      <c r="F1077" s="161"/>
      <c r="G1077"/>
    </row>
    <row r="1078" spans="1:7" x14ac:dyDescent="0.2">
      <c r="A1078"/>
      <c r="B1078"/>
      <c r="C1078"/>
      <c r="D1078"/>
      <c r="E1078"/>
      <c r="F1078" s="161"/>
      <c r="G1078"/>
    </row>
    <row r="1079" spans="1:7" x14ac:dyDescent="0.2">
      <c r="A1079"/>
      <c r="B1079"/>
      <c r="C1079"/>
      <c r="D1079"/>
      <c r="E1079"/>
      <c r="F1079" s="161"/>
      <c r="G1079"/>
    </row>
    <row r="1080" spans="1:7" x14ac:dyDescent="0.2">
      <c r="A1080"/>
      <c r="B1080"/>
      <c r="C1080"/>
      <c r="D1080"/>
      <c r="E1080"/>
      <c r="F1080" s="161"/>
      <c r="G1080"/>
    </row>
    <row r="1081" spans="1:7" x14ac:dyDescent="0.2">
      <c r="A1081"/>
      <c r="B1081"/>
      <c r="C1081"/>
      <c r="D1081"/>
      <c r="E1081"/>
      <c r="F1081" s="161"/>
      <c r="G1081"/>
    </row>
    <row r="1082" spans="1:7" x14ac:dyDescent="0.2">
      <c r="A1082"/>
      <c r="B1082"/>
      <c r="C1082"/>
      <c r="D1082"/>
      <c r="E1082"/>
      <c r="F1082" s="161"/>
      <c r="G1082"/>
    </row>
    <row r="1083" spans="1:7" x14ac:dyDescent="0.2">
      <c r="A1083"/>
      <c r="B1083"/>
      <c r="C1083"/>
      <c r="D1083"/>
      <c r="E1083"/>
      <c r="F1083" s="161"/>
      <c r="G1083"/>
    </row>
    <row r="1084" spans="1:7" x14ac:dyDescent="0.2">
      <c r="A1084"/>
      <c r="B1084"/>
      <c r="C1084"/>
      <c r="D1084"/>
      <c r="E1084"/>
      <c r="F1084" s="161"/>
      <c r="G1084"/>
    </row>
    <row r="1085" spans="1:7" x14ac:dyDescent="0.2">
      <c r="A1085"/>
      <c r="B1085"/>
      <c r="C1085"/>
      <c r="D1085"/>
      <c r="E1085"/>
      <c r="F1085" s="161"/>
      <c r="G1085"/>
    </row>
    <row r="1086" spans="1:7" x14ac:dyDescent="0.2">
      <c r="A1086"/>
      <c r="B1086"/>
      <c r="C1086"/>
      <c r="D1086"/>
      <c r="E1086"/>
      <c r="F1086" s="161"/>
      <c r="G1086"/>
    </row>
    <row r="1087" spans="1:7" x14ac:dyDescent="0.2">
      <c r="A1087"/>
      <c r="B1087"/>
      <c r="C1087"/>
      <c r="D1087"/>
      <c r="E1087"/>
      <c r="F1087" s="161"/>
      <c r="G1087"/>
    </row>
    <row r="1088" spans="1:7" x14ac:dyDescent="0.2">
      <c r="A1088"/>
      <c r="B1088"/>
      <c r="C1088"/>
      <c r="D1088"/>
      <c r="E1088"/>
      <c r="F1088" s="161"/>
      <c r="G1088"/>
    </row>
    <row r="1089" spans="1:7" x14ac:dyDescent="0.2">
      <c r="A1089"/>
      <c r="B1089"/>
      <c r="C1089"/>
      <c r="D1089"/>
      <c r="E1089"/>
      <c r="F1089" s="161"/>
      <c r="G1089"/>
    </row>
    <row r="1090" spans="1:7" x14ac:dyDescent="0.2">
      <c r="A1090"/>
      <c r="B1090"/>
      <c r="C1090"/>
      <c r="D1090"/>
      <c r="E1090"/>
      <c r="F1090" s="161"/>
      <c r="G1090"/>
    </row>
    <row r="1091" spans="1:7" x14ac:dyDescent="0.2">
      <c r="A1091"/>
      <c r="B1091"/>
      <c r="C1091"/>
      <c r="D1091"/>
      <c r="E1091"/>
      <c r="F1091" s="161"/>
      <c r="G1091"/>
    </row>
    <row r="1092" spans="1:7" x14ac:dyDescent="0.2">
      <c r="A1092"/>
      <c r="B1092"/>
      <c r="C1092"/>
      <c r="D1092"/>
      <c r="E1092"/>
      <c r="F1092" s="161"/>
      <c r="G1092"/>
    </row>
    <row r="1093" spans="1:7" x14ac:dyDescent="0.2">
      <c r="A1093"/>
      <c r="B1093"/>
      <c r="C1093"/>
      <c r="D1093"/>
      <c r="E1093"/>
      <c r="F1093" s="161"/>
      <c r="G1093"/>
    </row>
    <row r="1094" spans="1:7" x14ac:dyDescent="0.2">
      <c r="A1094"/>
      <c r="B1094"/>
      <c r="C1094"/>
      <c r="D1094"/>
      <c r="E1094"/>
      <c r="F1094" s="161"/>
      <c r="G1094"/>
    </row>
    <row r="1095" spans="1:7" x14ac:dyDescent="0.2">
      <c r="A1095"/>
      <c r="B1095"/>
      <c r="C1095"/>
      <c r="D1095"/>
      <c r="E1095"/>
      <c r="F1095" s="161"/>
      <c r="G1095"/>
    </row>
    <row r="1096" spans="1:7" x14ac:dyDescent="0.2">
      <c r="A1096"/>
      <c r="B1096"/>
      <c r="C1096"/>
      <c r="D1096"/>
      <c r="E1096"/>
      <c r="F1096" s="161"/>
      <c r="G1096"/>
    </row>
    <row r="1097" spans="1:7" x14ac:dyDescent="0.2">
      <c r="A1097"/>
      <c r="B1097"/>
      <c r="C1097"/>
      <c r="D1097"/>
      <c r="E1097"/>
      <c r="F1097" s="161"/>
      <c r="G1097"/>
    </row>
    <row r="1098" spans="1:7" x14ac:dyDescent="0.2">
      <c r="A1098"/>
      <c r="B1098"/>
      <c r="C1098"/>
      <c r="D1098"/>
      <c r="E1098"/>
      <c r="F1098" s="161"/>
      <c r="G1098"/>
    </row>
    <row r="1099" spans="1:7" x14ac:dyDescent="0.2">
      <c r="A1099"/>
      <c r="B1099"/>
      <c r="C1099"/>
      <c r="D1099"/>
      <c r="E1099"/>
      <c r="F1099" s="161"/>
      <c r="G1099"/>
    </row>
    <row r="1100" spans="1:7" x14ac:dyDescent="0.2">
      <c r="A1100"/>
      <c r="B1100"/>
      <c r="C1100"/>
      <c r="D1100"/>
      <c r="E1100"/>
      <c r="F1100" s="161"/>
      <c r="G1100"/>
    </row>
    <row r="1101" spans="1:7" x14ac:dyDescent="0.2">
      <c r="A1101"/>
      <c r="B1101"/>
      <c r="C1101"/>
      <c r="D1101"/>
      <c r="E1101"/>
      <c r="F1101" s="161"/>
      <c r="G1101"/>
    </row>
    <row r="1102" spans="1:7" x14ac:dyDescent="0.2">
      <c r="A1102"/>
      <c r="B1102"/>
      <c r="C1102"/>
      <c r="D1102"/>
      <c r="E1102"/>
      <c r="F1102" s="161"/>
      <c r="G1102"/>
    </row>
    <row r="1103" spans="1:7" x14ac:dyDescent="0.2">
      <c r="A1103"/>
      <c r="B1103"/>
      <c r="C1103"/>
      <c r="D1103"/>
      <c r="E1103"/>
      <c r="F1103" s="161"/>
      <c r="G1103"/>
    </row>
    <row r="1104" spans="1:7" x14ac:dyDescent="0.2">
      <c r="A1104"/>
      <c r="B1104"/>
      <c r="C1104"/>
      <c r="D1104"/>
      <c r="E1104"/>
      <c r="F1104" s="161"/>
      <c r="G1104"/>
    </row>
    <row r="1105" spans="1:7" x14ac:dyDescent="0.2">
      <c r="A1105"/>
      <c r="B1105"/>
      <c r="C1105"/>
      <c r="D1105"/>
      <c r="E1105"/>
      <c r="F1105" s="161"/>
      <c r="G1105"/>
    </row>
    <row r="1106" spans="1:7" x14ac:dyDescent="0.2">
      <c r="A1106"/>
      <c r="B1106"/>
      <c r="C1106"/>
      <c r="D1106"/>
      <c r="E1106"/>
      <c r="F1106" s="161"/>
      <c r="G1106"/>
    </row>
    <row r="1107" spans="1:7" x14ac:dyDescent="0.2">
      <c r="A1107"/>
      <c r="B1107"/>
      <c r="C1107"/>
      <c r="D1107"/>
      <c r="E1107"/>
      <c r="F1107" s="161"/>
      <c r="G1107"/>
    </row>
    <row r="1108" spans="1:7" x14ac:dyDescent="0.2">
      <c r="A1108"/>
      <c r="B1108"/>
      <c r="C1108"/>
      <c r="D1108"/>
      <c r="E1108"/>
      <c r="F1108" s="161"/>
      <c r="G1108"/>
    </row>
    <row r="1109" spans="1:7" x14ac:dyDescent="0.2">
      <c r="A1109"/>
      <c r="B1109"/>
      <c r="C1109"/>
      <c r="D1109"/>
      <c r="E1109"/>
      <c r="F1109" s="161"/>
      <c r="G1109"/>
    </row>
    <row r="1110" spans="1:7" x14ac:dyDescent="0.2">
      <c r="A1110"/>
      <c r="B1110"/>
      <c r="C1110"/>
      <c r="D1110"/>
      <c r="E1110"/>
      <c r="F1110" s="161"/>
      <c r="G1110"/>
    </row>
    <row r="1111" spans="1:7" x14ac:dyDescent="0.2">
      <c r="A1111"/>
      <c r="B1111"/>
      <c r="C1111"/>
      <c r="D1111"/>
      <c r="E1111"/>
      <c r="F1111" s="161"/>
      <c r="G1111"/>
    </row>
    <row r="1112" spans="1:7" x14ac:dyDescent="0.2">
      <c r="A1112"/>
      <c r="B1112"/>
      <c r="C1112"/>
      <c r="D1112"/>
      <c r="E1112"/>
      <c r="F1112" s="161"/>
      <c r="G1112"/>
    </row>
    <row r="1113" spans="1:7" x14ac:dyDescent="0.2">
      <c r="A1113"/>
      <c r="B1113"/>
      <c r="C1113"/>
      <c r="D1113"/>
      <c r="E1113"/>
      <c r="F1113" s="161"/>
      <c r="G1113"/>
    </row>
    <row r="1114" spans="1:7" x14ac:dyDescent="0.2">
      <c r="A1114"/>
      <c r="B1114"/>
      <c r="C1114"/>
      <c r="D1114"/>
      <c r="E1114"/>
      <c r="F1114" s="161"/>
      <c r="G1114"/>
    </row>
    <row r="1115" spans="1:7" x14ac:dyDescent="0.2">
      <c r="A1115"/>
      <c r="B1115"/>
      <c r="C1115"/>
      <c r="D1115"/>
      <c r="E1115"/>
      <c r="F1115" s="161"/>
      <c r="G1115"/>
    </row>
    <row r="1116" spans="1:7" x14ac:dyDescent="0.2">
      <c r="A1116"/>
      <c r="B1116"/>
      <c r="C1116"/>
      <c r="D1116"/>
      <c r="E1116"/>
      <c r="F1116" s="161"/>
      <c r="G1116"/>
    </row>
    <row r="1117" spans="1:7" x14ac:dyDescent="0.2">
      <c r="A1117"/>
      <c r="B1117"/>
      <c r="C1117"/>
      <c r="D1117"/>
      <c r="E1117"/>
      <c r="F1117" s="161"/>
      <c r="G1117"/>
    </row>
    <row r="1118" spans="1:7" x14ac:dyDescent="0.2">
      <c r="A1118"/>
      <c r="B1118"/>
      <c r="C1118"/>
      <c r="D1118"/>
      <c r="E1118"/>
      <c r="F1118" s="161"/>
      <c r="G1118"/>
    </row>
    <row r="1119" spans="1:7" x14ac:dyDescent="0.2">
      <c r="A1119"/>
      <c r="B1119"/>
      <c r="C1119"/>
      <c r="D1119"/>
      <c r="E1119"/>
      <c r="F1119" s="161"/>
      <c r="G1119"/>
    </row>
    <row r="1120" spans="1:7" x14ac:dyDescent="0.2">
      <c r="A1120"/>
      <c r="B1120"/>
      <c r="C1120"/>
      <c r="D1120"/>
      <c r="E1120"/>
      <c r="F1120" s="161"/>
      <c r="G1120"/>
    </row>
    <row r="1121" spans="1:7" x14ac:dyDescent="0.2">
      <c r="A1121"/>
      <c r="B1121"/>
      <c r="C1121"/>
      <c r="D1121"/>
      <c r="E1121"/>
      <c r="F1121" s="161"/>
      <c r="G1121"/>
    </row>
    <row r="1122" spans="1:7" x14ac:dyDescent="0.2">
      <c r="A1122"/>
      <c r="B1122"/>
      <c r="C1122"/>
      <c r="D1122"/>
      <c r="E1122"/>
      <c r="F1122" s="161"/>
      <c r="G1122"/>
    </row>
    <row r="1123" spans="1:7" x14ac:dyDescent="0.2">
      <c r="A1123"/>
      <c r="B1123"/>
      <c r="C1123"/>
      <c r="D1123"/>
      <c r="E1123"/>
      <c r="F1123" s="161"/>
      <c r="G1123"/>
    </row>
    <row r="1124" spans="1:7" x14ac:dyDescent="0.2">
      <c r="A1124"/>
      <c r="B1124"/>
      <c r="C1124"/>
      <c r="D1124"/>
      <c r="E1124"/>
      <c r="F1124" s="161"/>
      <c r="G1124"/>
    </row>
    <row r="1125" spans="1:7" x14ac:dyDescent="0.2">
      <c r="A1125"/>
      <c r="B1125"/>
      <c r="C1125"/>
      <c r="D1125"/>
      <c r="E1125"/>
      <c r="F1125" s="161"/>
      <c r="G1125"/>
    </row>
    <row r="1126" spans="1:7" x14ac:dyDescent="0.2">
      <c r="A1126"/>
      <c r="B1126"/>
      <c r="C1126"/>
      <c r="D1126"/>
      <c r="E1126"/>
      <c r="F1126" s="161"/>
      <c r="G1126"/>
    </row>
    <row r="1127" spans="1:7" x14ac:dyDescent="0.2">
      <c r="A1127"/>
      <c r="B1127"/>
      <c r="C1127"/>
      <c r="D1127"/>
      <c r="E1127"/>
      <c r="F1127" s="161"/>
      <c r="G1127"/>
    </row>
    <row r="1128" spans="1:7" x14ac:dyDescent="0.2">
      <c r="A1128"/>
      <c r="B1128"/>
      <c r="C1128"/>
      <c r="D1128"/>
      <c r="E1128"/>
      <c r="F1128" s="161"/>
      <c r="G1128"/>
    </row>
    <row r="1129" spans="1:7" x14ac:dyDescent="0.2">
      <c r="A1129"/>
      <c r="B1129"/>
      <c r="C1129"/>
      <c r="D1129"/>
      <c r="E1129"/>
      <c r="F1129" s="161"/>
      <c r="G1129"/>
    </row>
    <row r="1130" spans="1:7" x14ac:dyDescent="0.2">
      <c r="A1130"/>
      <c r="B1130"/>
      <c r="C1130"/>
      <c r="D1130"/>
      <c r="E1130"/>
      <c r="F1130" s="161"/>
      <c r="G1130"/>
    </row>
    <row r="1131" spans="1:7" x14ac:dyDescent="0.2">
      <c r="A1131"/>
      <c r="B1131"/>
      <c r="C1131"/>
      <c r="D1131"/>
      <c r="E1131"/>
      <c r="F1131" s="161"/>
      <c r="G1131"/>
    </row>
    <row r="1132" spans="1:7" x14ac:dyDescent="0.2">
      <c r="A1132"/>
      <c r="B1132"/>
      <c r="C1132"/>
      <c r="D1132"/>
      <c r="E1132"/>
      <c r="F1132" s="161"/>
      <c r="G1132"/>
    </row>
    <row r="1133" spans="1:7" x14ac:dyDescent="0.2">
      <c r="A1133"/>
      <c r="B1133"/>
      <c r="C1133"/>
      <c r="D1133"/>
      <c r="E1133"/>
      <c r="F1133" s="161"/>
      <c r="G1133"/>
    </row>
    <row r="1134" spans="1:7" x14ac:dyDescent="0.2">
      <c r="A1134"/>
      <c r="B1134"/>
      <c r="C1134"/>
      <c r="D1134"/>
      <c r="E1134"/>
      <c r="F1134" s="161"/>
      <c r="G1134"/>
    </row>
    <row r="1135" spans="1:7" x14ac:dyDescent="0.2">
      <c r="A1135"/>
      <c r="B1135"/>
      <c r="C1135"/>
      <c r="D1135"/>
      <c r="E1135"/>
      <c r="F1135" s="161"/>
      <c r="G1135"/>
    </row>
    <row r="1136" spans="1:7" x14ac:dyDescent="0.2">
      <c r="A1136"/>
      <c r="B1136"/>
      <c r="C1136"/>
      <c r="D1136"/>
      <c r="E1136"/>
      <c r="F1136" s="161"/>
      <c r="G1136"/>
    </row>
    <row r="1137" spans="1:7" x14ac:dyDescent="0.2">
      <c r="A1137"/>
      <c r="B1137"/>
      <c r="C1137"/>
      <c r="D1137"/>
      <c r="E1137"/>
      <c r="F1137" s="161"/>
      <c r="G1137"/>
    </row>
    <row r="1138" spans="1:7" x14ac:dyDescent="0.2">
      <c r="A1138"/>
      <c r="B1138"/>
      <c r="C1138"/>
      <c r="D1138"/>
      <c r="E1138"/>
      <c r="F1138" s="161"/>
      <c r="G1138"/>
    </row>
    <row r="1139" spans="1:7" x14ac:dyDescent="0.2">
      <c r="A1139"/>
      <c r="B1139"/>
      <c r="C1139"/>
      <c r="D1139"/>
      <c r="E1139"/>
      <c r="F1139" s="161"/>
      <c r="G1139"/>
    </row>
    <row r="1140" spans="1:7" x14ac:dyDescent="0.2">
      <c r="A1140"/>
      <c r="B1140"/>
      <c r="C1140"/>
      <c r="D1140"/>
      <c r="E1140"/>
      <c r="F1140" s="161"/>
      <c r="G1140"/>
    </row>
    <row r="1141" spans="1:7" x14ac:dyDescent="0.2">
      <c r="A1141"/>
      <c r="B1141"/>
      <c r="C1141"/>
      <c r="D1141"/>
      <c r="E1141"/>
      <c r="F1141" s="161"/>
      <c r="G1141"/>
    </row>
    <row r="1142" spans="1:7" x14ac:dyDescent="0.2">
      <c r="A1142"/>
      <c r="B1142"/>
      <c r="C1142"/>
      <c r="D1142"/>
      <c r="E1142"/>
      <c r="F1142" s="161"/>
      <c r="G1142"/>
    </row>
    <row r="1143" spans="1:7" x14ac:dyDescent="0.2">
      <c r="A1143"/>
      <c r="B1143"/>
      <c r="C1143"/>
      <c r="D1143"/>
      <c r="E1143"/>
      <c r="F1143" s="161"/>
      <c r="G1143"/>
    </row>
    <row r="1144" spans="1:7" x14ac:dyDescent="0.2">
      <c r="A1144"/>
      <c r="B1144"/>
      <c r="C1144"/>
      <c r="D1144"/>
      <c r="E1144"/>
      <c r="F1144" s="161"/>
      <c r="G1144"/>
    </row>
    <row r="1145" spans="1:7" x14ac:dyDescent="0.2">
      <c r="A1145"/>
      <c r="B1145"/>
      <c r="C1145"/>
      <c r="D1145"/>
      <c r="E1145"/>
      <c r="F1145" s="161"/>
      <c r="G1145"/>
    </row>
    <row r="1146" spans="1:7" x14ac:dyDescent="0.2">
      <c r="A1146"/>
      <c r="B1146"/>
      <c r="C1146"/>
      <c r="D1146"/>
      <c r="E1146"/>
      <c r="F1146" s="161"/>
      <c r="G1146"/>
    </row>
    <row r="1147" spans="1:7" x14ac:dyDescent="0.2">
      <c r="A1147"/>
      <c r="B1147"/>
      <c r="C1147"/>
      <c r="D1147"/>
      <c r="E1147"/>
      <c r="F1147" s="161"/>
      <c r="G1147"/>
    </row>
    <row r="1148" spans="1:7" x14ac:dyDescent="0.2">
      <c r="A1148"/>
      <c r="B1148"/>
      <c r="C1148"/>
      <c r="D1148"/>
      <c r="E1148"/>
      <c r="F1148" s="161"/>
      <c r="G1148"/>
    </row>
    <row r="1149" spans="1:7" x14ac:dyDescent="0.2">
      <c r="A1149"/>
      <c r="B1149"/>
      <c r="C1149"/>
      <c r="D1149"/>
      <c r="E1149"/>
      <c r="F1149" s="161"/>
      <c r="G1149"/>
    </row>
    <row r="1150" spans="1:7" x14ac:dyDescent="0.2">
      <c r="A1150"/>
      <c r="B1150"/>
      <c r="C1150"/>
      <c r="D1150"/>
      <c r="E1150"/>
      <c r="F1150" s="161"/>
      <c r="G1150"/>
    </row>
    <row r="1151" spans="1:7" x14ac:dyDescent="0.2">
      <c r="A1151"/>
      <c r="B1151"/>
      <c r="C1151"/>
      <c r="D1151"/>
      <c r="E1151"/>
      <c r="F1151" s="161"/>
      <c r="G1151"/>
    </row>
    <row r="1152" spans="1:7" x14ac:dyDescent="0.2">
      <c r="A1152"/>
      <c r="B1152"/>
      <c r="C1152"/>
      <c r="D1152"/>
      <c r="E1152"/>
      <c r="F1152" s="161"/>
      <c r="G1152"/>
    </row>
    <row r="1153" spans="1:7" x14ac:dyDescent="0.2">
      <c r="A1153"/>
      <c r="B1153"/>
      <c r="C1153"/>
      <c r="D1153"/>
      <c r="E1153"/>
      <c r="F1153" s="161"/>
      <c r="G1153"/>
    </row>
    <row r="1154" spans="1:7" x14ac:dyDescent="0.2">
      <c r="A1154"/>
      <c r="B1154"/>
      <c r="C1154"/>
      <c r="D1154"/>
      <c r="E1154"/>
      <c r="F1154" s="161"/>
      <c r="G1154"/>
    </row>
    <row r="1155" spans="1:7" x14ac:dyDescent="0.2">
      <c r="A1155"/>
      <c r="B1155"/>
      <c r="C1155"/>
      <c r="D1155"/>
      <c r="E1155"/>
      <c r="F1155" s="161"/>
      <c r="G1155"/>
    </row>
    <row r="1156" spans="1:7" x14ac:dyDescent="0.2">
      <c r="A1156"/>
      <c r="B1156"/>
      <c r="C1156"/>
      <c r="D1156"/>
      <c r="E1156"/>
      <c r="F1156" s="161"/>
      <c r="G1156"/>
    </row>
    <row r="1157" spans="1:7" x14ac:dyDescent="0.2">
      <c r="A1157"/>
      <c r="B1157"/>
      <c r="C1157"/>
      <c r="D1157"/>
      <c r="E1157"/>
      <c r="F1157" s="161"/>
      <c r="G1157"/>
    </row>
    <row r="1158" spans="1:7" x14ac:dyDescent="0.2">
      <c r="A1158"/>
      <c r="B1158"/>
      <c r="C1158"/>
      <c r="D1158"/>
      <c r="E1158"/>
      <c r="F1158" s="161"/>
      <c r="G1158"/>
    </row>
    <row r="1159" spans="1:7" x14ac:dyDescent="0.2">
      <c r="A1159"/>
      <c r="B1159"/>
      <c r="C1159"/>
      <c r="D1159"/>
      <c r="E1159"/>
      <c r="F1159" s="161"/>
      <c r="G1159"/>
    </row>
    <row r="1160" spans="1:7" x14ac:dyDescent="0.2">
      <c r="A1160"/>
      <c r="B1160"/>
      <c r="C1160"/>
      <c r="D1160"/>
      <c r="E1160"/>
      <c r="F1160" s="161"/>
      <c r="G1160"/>
    </row>
    <row r="1161" spans="1:7" x14ac:dyDescent="0.2">
      <c r="A1161"/>
      <c r="B1161"/>
      <c r="C1161"/>
      <c r="D1161"/>
      <c r="E1161"/>
      <c r="F1161" s="161"/>
      <c r="G1161"/>
    </row>
    <row r="1162" spans="1:7" x14ac:dyDescent="0.2">
      <c r="A1162"/>
      <c r="B1162"/>
      <c r="C1162"/>
      <c r="D1162"/>
      <c r="E1162"/>
      <c r="F1162" s="161"/>
      <c r="G1162"/>
    </row>
    <row r="1163" spans="1:7" x14ac:dyDescent="0.2">
      <c r="A1163"/>
      <c r="B1163"/>
      <c r="C1163"/>
      <c r="D1163"/>
      <c r="E1163"/>
      <c r="F1163" s="161"/>
      <c r="G1163"/>
    </row>
    <row r="1164" spans="1:7" x14ac:dyDescent="0.2">
      <c r="A1164"/>
      <c r="B1164"/>
      <c r="C1164"/>
      <c r="D1164"/>
      <c r="E1164"/>
      <c r="F1164" s="161"/>
      <c r="G1164"/>
    </row>
    <row r="1165" spans="1:7" x14ac:dyDescent="0.2">
      <c r="A1165"/>
      <c r="B1165"/>
      <c r="C1165"/>
      <c r="D1165"/>
      <c r="E1165"/>
      <c r="F1165" s="161"/>
      <c r="G1165"/>
    </row>
    <row r="1166" spans="1:7" x14ac:dyDescent="0.2">
      <c r="A1166"/>
      <c r="B1166"/>
      <c r="C1166"/>
      <c r="D1166"/>
      <c r="E1166"/>
      <c r="F1166" s="161"/>
      <c r="G1166"/>
    </row>
    <row r="1167" spans="1:7" x14ac:dyDescent="0.2">
      <c r="A1167"/>
      <c r="B1167"/>
      <c r="C1167"/>
      <c r="D1167"/>
      <c r="E1167"/>
      <c r="F1167" s="161"/>
      <c r="G1167"/>
    </row>
    <row r="1168" spans="1:7" x14ac:dyDescent="0.2">
      <c r="A1168"/>
      <c r="B1168"/>
      <c r="C1168"/>
      <c r="D1168"/>
      <c r="E1168"/>
      <c r="F1168" s="161"/>
      <c r="G1168"/>
    </row>
    <row r="1169" spans="1:7" x14ac:dyDescent="0.2">
      <c r="A1169"/>
      <c r="B1169"/>
      <c r="C1169"/>
      <c r="D1169"/>
      <c r="E1169"/>
      <c r="F1169" s="161"/>
      <c r="G1169"/>
    </row>
    <row r="1170" spans="1:7" x14ac:dyDescent="0.2">
      <c r="A1170"/>
      <c r="B1170"/>
      <c r="C1170"/>
      <c r="D1170"/>
      <c r="E1170"/>
      <c r="F1170" s="161"/>
      <c r="G1170"/>
    </row>
    <row r="1171" spans="1:7" x14ac:dyDescent="0.2">
      <c r="A1171"/>
      <c r="B1171"/>
      <c r="C1171"/>
      <c r="D1171"/>
      <c r="E1171"/>
      <c r="F1171" s="161"/>
      <c r="G1171"/>
    </row>
    <row r="1172" spans="1:7" x14ac:dyDescent="0.2">
      <c r="A1172"/>
      <c r="B1172"/>
      <c r="C1172"/>
      <c r="D1172"/>
      <c r="E1172"/>
      <c r="F1172" s="161"/>
      <c r="G1172"/>
    </row>
    <row r="1173" spans="1:7" x14ac:dyDescent="0.2">
      <c r="A1173"/>
      <c r="B1173"/>
      <c r="C1173"/>
      <c r="D1173"/>
      <c r="E1173"/>
      <c r="F1173" s="161"/>
      <c r="G1173"/>
    </row>
    <row r="1174" spans="1:7" x14ac:dyDescent="0.2">
      <c r="A1174"/>
      <c r="B1174"/>
      <c r="C1174"/>
      <c r="D1174"/>
      <c r="E1174"/>
      <c r="F1174" s="161"/>
      <c r="G1174"/>
    </row>
    <row r="1175" spans="1:7" x14ac:dyDescent="0.2">
      <c r="A1175"/>
      <c r="B1175"/>
      <c r="C1175"/>
      <c r="D1175"/>
      <c r="E1175"/>
      <c r="F1175" s="161"/>
      <c r="G1175"/>
    </row>
    <row r="1176" spans="1:7" x14ac:dyDescent="0.2">
      <c r="A1176"/>
      <c r="B1176"/>
      <c r="C1176"/>
      <c r="D1176"/>
      <c r="E1176"/>
      <c r="F1176" s="161"/>
      <c r="G1176"/>
    </row>
    <row r="1177" spans="1:7" x14ac:dyDescent="0.2">
      <c r="A1177"/>
      <c r="B1177"/>
      <c r="C1177"/>
      <c r="D1177"/>
      <c r="E1177"/>
      <c r="F1177" s="161"/>
      <c r="G1177"/>
    </row>
    <row r="1178" spans="1:7" x14ac:dyDescent="0.2">
      <c r="A1178"/>
      <c r="B1178"/>
      <c r="C1178"/>
      <c r="D1178"/>
      <c r="E1178"/>
      <c r="F1178" s="161"/>
      <c r="G1178"/>
    </row>
    <row r="1179" spans="1:7" x14ac:dyDescent="0.2">
      <c r="A1179"/>
      <c r="B1179"/>
      <c r="C1179"/>
      <c r="D1179"/>
      <c r="E1179"/>
      <c r="F1179" s="161"/>
      <c r="G1179"/>
    </row>
    <row r="1180" spans="1:7" x14ac:dyDescent="0.2">
      <c r="A1180"/>
      <c r="B1180"/>
      <c r="C1180"/>
      <c r="D1180"/>
      <c r="E1180"/>
      <c r="F1180" s="161"/>
      <c r="G1180"/>
    </row>
    <row r="1181" spans="1:7" x14ac:dyDescent="0.2">
      <c r="A1181"/>
      <c r="B1181"/>
      <c r="C1181"/>
      <c r="D1181"/>
      <c r="E1181"/>
      <c r="F1181" s="161"/>
      <c r="G1181"/>
    </row>
    <row r="1182" spans="1:7" x14ac:dyDescent="0.2">
      <c r="A1182"/>
      <c r="B1182"/>
      <c r="C1182"/>
      <c r="D1182"/>
      <c r="E1182"/>
      <c r="F1182" s="161"/>
      <c r="G1182"/>
    </row>
    <row r="1183" spans="1:7" x14ac:dyDescent="0.2">
      <c r="A1183"/>
      <c r="B1183"/>
      <c r="C1183"/>
      <c r="D1183"/>
      <c r="E1183"/>
      <c r="F1183" s="161"/>
      <c r="G1183"/>
    </row>
    <row r="1184" spans="1:7" x14ac:dyDescent="0.2">
      <c r="A1184"/>
      <c r="B1184"/>
      <c r="C1184"/>
      <c r="D1184"/>
      <c r="E1184"/>
      <c r="F1184" s="161"/>
      <c r="G1184"/>
    </row>
    <row r="1185" spans="1:7" x14ac:dyDescent="0.2">
      <c r="A1185"/>
      <c r="B1185"/>
      <c r="C1185"/>
      <c r="D1185"/>
      <c r="E1185"/>
      <c r="F1185" s="161"/>
      <c r="G1185"/>
    </row>
    <row r="1186" spans="1:7" x14ac:dyDescent="0.2">
      <c r="A1186"/>
      <c r="B1186"/>
      <c r="C1186"/>
      <c r="D1186"/>
      <c r="E1186"/>
      <c r="F1186" s="161"/>
      <c r="G1186"/>
    </row>
    <row r="1187" spans="1:7" x14ac:dyDescent="0.2">
      <c r="A1187"/>
      <c r="B1187"/>
      <c r="C1187"/>
      <c r="D1187"/>
      <c r="E1187"/>
      <c r="F1187" s="161"/>
      <c r="G1187"/>
    </row>
    <row r="1188" spans="1:7" x14ac:dyDescent="0.2">
      <c r="A1188"/>
      <c r="B1188"/>
      <c r="C1188"/>
      <c r="D1188"/>
      <c r="E1188"/>
      <c r="F1188" s="161"/>
      <c r="G1188"/>
    </row>
    <row r="1189" spans="1:7" x14ac:dyDescent="0.2">
      <c r="A1189"/>
      <c r="B1189"/>
      <c r="C1189"/>
      <c r="D1189"/>
      <c r="E1189"/>
      <c r="F1189" s="161"/>
      <c r="G1189"/>
    </row>
    <row r="1190" spans="1:7" x14ac:dyDescent="0.2">
      <c r="A1190"/>
      <c r="B1190"/>
      <c r="C1190"/>
      <c r="D1190"/>
      <c r="E1190"/>
      <c r="F1190" s="161"/>
      <c r="G1190"/>
    </row>
    <row r="1191" spans="1:7" x14ac:dyDescent="0.2">
      <c r="A1191"/>
      <c r="B1191"/>
      <c r="C1191"/>
      <c r="D1191"/>
      <c r="E1191"/>
      <c r="F1191" s="161"/>
      <c r="G1191"/>
    </row>
    <row r="1192" spans="1:7" x14ac:dyDescent="0.2">
      <c r="A1192"/>
      <c r="B1192"/>
      <c r="C1192"/>
      <c r="D1192"/>
      <c r="E1192"/>
      <c r="F1192" s="161"/>
      <c r="G1192"/>
    </row>
    <row r="1193" spans="1:7" x14ac:dyDescent="0.2">
      <c r="A1193"/>
      <c r="B1193"/>
      <c r="C1193"/>
      <c r="D1193"/>
      <c r="E1193"/>
      <c r="F1193" s="161"/>
      <c r="G1193"/>
    </row>
    <row r="1194" spans="1:7" x14ac:dyDescent="0.2">
      <c r="A1194"/>
      <c r="B1194"/>
      <c r="C1194"/>
      <c r="D1194"/>
      <c r="E1194"/>
      <c r="F1194" s="161"/>
      <c r="G1194"/>
    </row>
    <row r="1195" spans="1:7" x14ac:dyDescent="0.2">
      <c r="A1195"/>
      <c r="B1195"/>
      <c r="C1195"/>
      <c r="D1195"/>
      <c r="E1195"/>
      <c r="F1195" s="161"/>
      <c r="G1195"/>
    </row>
    <row r="1196" spans="1:7" x14ac:dyDescent="0.2">
      <c r="A1196"/>
      <c r="B1196"/>
      <c r="C1196"/>
      <c r="D1196"/>
      <c r="E1196"/>
      <c r="F1196" s="161"/>
      <c r="G1196"/>
    </row>
    <row r="1197" spans="1:7" x14ac:dyDescent="0.2">
      <c r="A1197"/>
      <c r="B1197"/>
      <c r="C1197"/>
      <c r="D1197"/>
      <c r="E1197"/>
      <c r="F1197" s="161"/>
      <c r="G1197"/>
    </row>
    <row r="1198" spans="1:7" x14ac:dyDescent="0.2">
      <c r="A1198"/>
      <c r="B1198"/>
      <c r="C1198"/>
      <c r="D1198"/>
      <c r="E1198"/>
      <c r="F1198" s="161"/>
      <c r="G1198"/>
    </row>
    <row r="1199" spans="1:7" x14ac:dyDescent="0.2">
      <c r="A1199"/>
      <c r="B1199"/>
      <c r="C1199"/>
      <c r="D1199"/>
      <c r="E1199"/>
      <c r="F1199" s="161"/>
      <c r="G1199"/>
    </row>
    <row r="1200" spans="1:7" x14ac:dyDescent="0.2">
      <c r="A1200"/>
      <c r="B1200"/>
      <c r="C1200"/>
      <c r="D1200"/>
      <c r="E1200"/>
      <c r="F1200" s="161"/>
      <c r="G1200"/>
    </row>
    <row r="1201" spans="1:7" x14ac:dyDescent="0.2">
      <c r="A1201"/>
      <c r="B1201"/>
      <c r="C1201"/>
      <c r="D1201"/>
      <c r="E1201"/>
      <c r="F1201" s="161"/>
      <c r="G1201"/>
    </row>
    <row r="1202" spans="1:7" x14ac:dyDescent="0.2">
      <c r="A1202"/>
      <c r="B1202"/>
      <c r="C1202"/>
      <c r="D1202"/>
      <c r="E1202"/>
      <c r="F1202" s="161"/>
      <c r="G1202"/>
    </row>
    <row r="1203" spans="1:7" x14ac:dyDescent="0.2">
      <c r="A1203"/>
      <c r="B1203"/>
      <c r="C1203"/>
      <c r="D1203"/>
      <c r="E1203"/>
      <c r="F1203" s="161"/>
      <c r="G1203"/>
    </row>
    <row r="1204" spans="1:7" x14ac:dyDescent="0.2">
      <c r="A1204"/>
      <c r="B1204"/>
      <c r="C1204"/>
      <c r="D1204"/>
      <c r="E1204"/>
      <c r="F1204" s="161"/>
      <c r="G1204"/>
    </row>
    <row r="1205" spans="1:7" x14ac:dyDescent="0.2">
      <c r="A1205"/>
      <c r="B1205"/>
      <c r="C1205"/>
      <c r="D1205"/>
      <c r="E1205"/>
      <c r="F1205" s="161"/>
      <c r="G1205"/>
    </row>
    <row r="1206" spans="1:7" x14ac:dyDescent="0.2">
      <c r="A1206"/>
      <c r="B1206"/>
      <c r="C1206"/>
      <c r="D1206"/>
      <c r="E1206"/>
      <c r="F1206" s="161"/>
      <c r="G1206"/>
    </row>
    <row r="1207" spans="1:7" x14ac:dyDescent="0.2">
      <c r="A1207"/>
      <c r="B1207"/>
      <c r="C1207"/>
      <c r="D1207"/>
      <c r="E1207"/>
      <c r="F1207" s="161"/>
      <c r="G1207"/>
    </row>
    <row r="1208" spans="1:7" x14ac:dyDescent="0.2">
      <c r="A1208"/>
      <c r="B1208"/>
      <c r="C1208"/>
      <c r="D1208"/>
      <c r="E1208"/>
      <c r="F1208" s="161"/>
      <c r="G1208"/>
    </row>
    <row r="1209" spans="1:7" x14ac:dyDescent="0.2">
      <c r="A1209"/>
      <c r="B1209"/>
      <c r="C1209"/>
      <c r="D1209"/>
      <c r="E1209"/>
      <c r="F1209" s="161"/>
      <c r="G1209"/>
    </row>
    <row r="1210" spans="1:7" x14ac:dyDescent="0.2">
      <c r="A1210"/>
      <c r="B1210"/>
      <c r="C1210"/>
      <c r="D1210"/>
      <c r="E1210"/>
      <c r="F1210" s="161"/>
      <c r="G1210"/>
    </row>
    <row r="1211" spans="1:7" x14ac:dyDescent="0.2">
      <c r="A1211"/>
      <c r="B1211"/>
      <c r="C1211"/>
      <c r="D1211"/>
      <c r="E1211"/>
      <c r="F1211" s="161"/>
      <c r="G1211"/>
    </row>
    <row r="1212" spans="1:7" x14ac:dyDescent="0.2">
      <c r="A1212"/>
      <c r="B1212"/>
      <c r="C1212"/>
      <c r="D1212"/>
      <c r="E1212"/>
      <c r="F1212" s="161"/>
      <c r="G1212"/>
    </row>
    <row r="1213" spans="1:7" x14ac:dyDescent="0.2">
      <c r="A1213"/>
      <c r="B1213"/>
      <c r="C1213"/>
      <c r="D1213"/>
      <c r="E1213"/>
      <c r="F1213" s="161"/>
      <c r="G1213"/>
    </row>
    <row r="1214" spans="1:7" x14ac:dyDescent="0.2">
      <c r="A1214"/>
      <c r="B1214"/>
      <c r="C1214"/>
      <c r="D1214"/>
      <c r="E1214"/>
      <c r="F1214" s="161"/>
      <c r="G1214"/>
    </row>
    <row r="1215" spans="1:7" x14ac:dyDescent="0.2">
      <c r="A1215"/>
      <c r="B1215"/>
      <c r="C1215"/>
      <c r="D1215"/>
      <c r="E1215"/>
      <c r="F1215" s="161"/>
      <c r="G1215"/>
    </row>
    <row r="1216" spans="1:7" x14ac:dyDescent="0.2">
      <c r="A1216"/>
      <c r="B1216"/>
      <c r="C1216"/>
      <c r="D1216"/>
      <c r="E1216"/>
      <c r="F1216" s="161"/>
      <c r="G1216"/>
    </row>
    <row r="1217" spans="1:7" x14ac:dyDescent="0.2">
      <c r="A1217"/>
      <c r="B1217"/>
      <c r="C1217"/>
      <c r="D1217"/>
      <c r="E1217"/>
      <c r="F1217" s="161"/>
      <c r="G1217"/>
    </row>
    <row r="1218" spans="1:7" x14ac:dyDescent="0.2">
      <c r="A1218"/>
      <c r="B1218"/>
      <c r="C1218"/>
      <c r="D1218"/>
      <c r="E1218"/>
      <c r="F1218" s="161"/>
      <c r="G1218"/>
    </row>
    <row r="1219" spans="1:7" x14ac:dyDescent="0.2">
      <c r="A1219"/>
      <c r="B1219"/>
      <c r="C1219"/>
      <c r="D1219"/>
      <c r="E1219"/>
      <c r="F1219" s="161"/>
      <c r="G1219"/>
    </row>
    <row r="1220" spans="1:7" x14ac:dyDescent="0.2">
      <c r="A1220"/>
      <c r="B1220"/>
      <c r="C1220"/>
      <c r="D1220"/>
      <c r="E1220"/>
      <c r="F1220" s="161"/>
      <c r="G1220"/>
    </row>
    <row r="1221" spans="1:7" x14ac:dyDescent="0.2">
      <c r="A1221"/>
      <c r="B1221"/>
      <c r="C1221"/>
      <c r="D1221"/>
      <c r="E1221"/>
      <c r="F1221" s="161"/>
      <c r="G1221"/>
    </row>
    <row r="1222" spans="1:7" x14ac:dyDescent="0.2">
      <c r="A1222"/>
      <c r="B1222"/>
      <c r="C1222"/>
      <c r="D1222"/>
      <c r="E1222"/>
      <c r="F1222" s="161"/>
      <c r="G1222"/>
    </row>
    <row r="1223" spans="1:7" x14ac:dyDescent="0.2">
      <c r="A1223"/>
      <c r="B1223"/>
      <c r="C1223"/>
      <c r="D1223"/>
      <c r="E1223"/>
      <c r="F1223" s="161"/>
      <c r="G1223"/>
    </row>
    <row r="1224" spans="1:7" x14ac:dyDescent="0.2">
      <c r="A1224"/>
      <c r="B1224"/>
      <c r="C1224"/>
      <c r="D1224"/>
      <c r="E1224"/>
      <c r="F1224" s="161"/>
      <c r="G1224"/>
    </row>
    <row r="1225" spans="1:7" x14ac:dyDescent="0.2">
      <c r="A1225"/>
      <c r="B1225"/>
      <c r="C1225"/>
      <c r="D1225"/>
      <c r="E1225"/>
      <c r="F1225" s="161"/>
      <c r="G1225"/>
    </row>
    <row r="1226" spans="1:7" x14ac:dyDescent="0.2">
      <c r="A1226"/>
      <c r="B1226"/>
      <c r="C1226"/>
      <c r="D1226"/>
      <c r="E1226"/>
      <c r="F1226" s="161"/>
      <c r="G1226"/>
    </row>
    <row r="1227" spans="1:7" x14ac:dyDescent="0.2">
      <c r="A1227"/>
      <c r="B1227"/>
      <c r="C1227"/>
      <c r="D1227"/>
      <c r="E1227"/>
      <c r="F1227" s="161"/>
      <c r="G1227"/>
    </row>
    <row r="1228" spans="1:7" x14ac:dyDescent="0.2">
      <c r="A1228"/>
      <c r="B1228"/>
      <c r="C1228"/>
      <c r="D1228"/>
      <c r="E1228"/>
      <c r="F1228" s="161"/>
      <c r="G1228"/>
    </row>
    <row r="1229" spans="1:7" x14ac:dyDescent="0.2">
      <c r="A1229"/>
      <c r="B1229"/>
      <c r="C1229"/>
      <c r="D1229"/>
      <c r="E1229"/>
      <c r="F1229" s="161"/>
      <c r="G1229"/>
    </row>
    <row r="1230" spans="1:7" x14ac:dyDescent="0.2">
      <c r="A1230"/>
      <c r="B1230"/>
      <c r="C1230"/>
      <c r="D1230"/>
      <c r="E1230"/>
      <c r="F1230" s="161"/>
      <c r="G1230"/>
    </row>
    <row r="1231" spans="1:7" x14ac:dyDescent="0.2">
      <c r="A1231"/>
      <c r="B1231"/>
      <c r="C1231"/>
      <c r="D1231"/>
      <c r="E1231"/>
      <c r="F1231" s="161"/>
      <c r="G1231"/>
    </row>
    <row r="1232" spans="1:7" x14ac:dyDescent="0.2">
      <c r="A1232"/>
      <c r="B1232"/>
      <c r="C1232"/>
      <c r="D1232"/>
      <c r="E1232"/>
      <c r="F1232" s="161"/>
      <c r="G1232"/>
    </row>
    <row r="1233" spans="1:7" x14ac:dyDescent="0.2">
      <c r="A1233"/>
      <c r="B1233"/>
      <c r="C1233"/>
      <c r="D1233"/>
      <c r="E1233"/>
      <c r="F1233" s="161"/>
      <c r="G1233"/>
    </row>
    <row r="1234" spans="1:7" x14ac:dyDescent="0.2">
      <c r="A1234"/>
      <c r="B1234"/>
      <c r="C1234"/>
      <c r="D1234"/>
      <c r="E1234"/>
      <c r="F1234" s="161"/>
      <c r="G1234"/>
    </row>
    <row r="1235" spans="1:7" x14ac:dyDescent="0.2">
      <c r="A1235"/>
      <c r="B1235"/>
      <c r="C1235"/>
      <c r="D1235"/>
      <c r="E1235"/>
      <c r="F1235" s="161"/>
      <c r="G1235"/>
    </row>
    <row r="1236" spans="1:7" x14ac:dyDescent="0.2">
      <c r="A1236"/>
      <c r="B1236"/>
      <c r="C1236"/>
      <c r="D1236"/>
      <c r="E1236"/>
      <c r="F1236" s="161"/>
      <c r="G1236"/>
    </row>
    <row r="1237" spans="1:7" x14ac:dyDescent="0.2">
      <c r="A1237"/>
      <c r="B1237"/>
      <c r="C1237"/>
      <c r="D1237"/>
      <c r="E1237"/>
      <c r="F1237" s="161"/>
      <c r="G1237"/>
    </row>
    <row r="1238" spans="1:7" x14ac:dyDescent="0.2">
      <c r="A1238"/>
      <c r="B1238"/>
      <c r="C1238"/>
      <c r="D1238"/>
      <c r="E1238"/>
      <c r="F1238" s="161"/>
      <c r="G1238"/>
    </row>
    <row r="1239" spans="1:7" x14ac:dyDescent="0.2">
      <c r="A1239"/>
      <c r="B1239"/>
      <c r="C1239"/>
      <c r="D1239"/>
      <c r="E1239"/>
      <c r="F1239" s="161"/>
      <c r="G1239"/>
    </row>
    <row r="1240" spans="1:7" x14ac:dyDescent="0.2">
      <c r="A1240"/>
      <c r="B1240"/>
      <c r="C1240"/>
      <c r="D1240"/>
      <c r="E1240"/>
      <c r="F1240" s="161"/>
      <c r="G1240"/>
    </row>
    <row r="1241" spans="1:7" x14ac:dyDescent="0.2">
      <c r="A1241"/>
      <c r="B1241"/>
      <c r="C1241"/>
      <c r="D1241"/>
      <c r="E1241"/>
      <c r="F1241" s="161"/>
      <c r="G1241"/>
    </row>
    <row r="1242" spans="1:7" x14ac:dyDescent="0.2">
      <c r="A1242"/>
      <c r="B1242"/>
      <c r="C1242"/>
      <c r="D1242"/>
      <c r="E1242"/>
      <c r="F1242" s="161"/>
      <c r="G1242"/>
    </row>
    <row r="1243" spans="1:7" x14ac:dyDescent="0.2">
      <c r="A1243"/>
      <c r="B1243"/>
      <c r="C1243"/>
      <c r="D1243"/>
      <c r="E1243"/>
      <c r="F1243" s="161"/>
      <c r="G1243"/>
    </row>
    <row r="1244" spans="1:7" x14ac:dyDescent="0.2">
      <c r="A1244"/>
      <c r="B1244"/>
      <c r="C1244"/>
      <c r="D1244"/>
      <c r="E1244"/>
      <c r="F1244" s="161"/>
      <c r="G1244"/>
    </row>
    <row r="1245" spans="1:7" x14ac:dyDescent="0.2">
      <c r="A1245"/>
      <c r="B1245"/>
      <c r="C1245"/>
      <c r="D1245"/>
      <c r="E1245"/>
      <c r="F1245" s="161"/>
      <c r="G1245"/>
    </row>
    <row r="1246" spans="1:7" x14ac:dyDescent="0.2">
      <c r="A1246"/>
      <c r="B1246"/>
      <c r="C1246"/>
      <c r="D1246"/>
      <c r="E1246"/>
      <c r="F1246" s="161"/>
      <c r="G1246"/>
    </row>
    <row r="1247" spans="1:7" x14ac:dyDescent="0.2">
      <c r="A1247"/>
      <c r="B1247"/>
      <c r="C1247"/>
      <c r="D1247"/>
      <c r="E1247"/>
      <c r="F1247" s="161"/>
      <c r="G1247"/>
    </row>
    <row r="1248" spans="1:7" x14ac:dyDescent="0.2">
      <c r="A1248"/>
      <c r="B1248"/>
      <c r="C1248"/>
      <c r="D1248"/>
      <c r="E1248"/>
      <c r="F1248" s="161"/>
      <c r="G1248"/>
    </row>
    <row r="1249" spans="1:7" x14ac:dyDescent="0.2">
      <c r="A1249"/>
      <c r="B1249"/>
      <c r="C1249"/>
      <c r="D1249"/>
      <c r="E1249"/>
      <c r="F1249" s="161"/>
      <c r="G1249"/>
    </row>
    <row r="1250" spans="1:7" x14ac:dyDescent="0.2">
      <c r="A1250"/>
      <c r="B1250"/>
      <c r="C1250"/>
      <c r="D1250"/>
      <c r="E1250"/>
      <c r="F1250" s="161"/>
      <c r="G1250"/>
    </row>
    <row r="1251" spans="1:7" x14ac:dyDescent="0.2">
      <c r="A1251"/>
      <c r="B1251"/>
      <c r="C1251"/>
      <c r="D1251"/>
      <c r="E1251"/>
      <c r="F1251" s="161"/>
      <c r="G1251"/>
    </row>
    <row r="1252" spans="1:7" x14ac:dyDescent="0.2">
      <c r="A1252"/>
      <c r="B1252"/>
      <c r="C1252"/>
      <c r="D1252"/>
      <c r="E1252"/>
      <c r="F1252" s="161"/>
      <c r="G1252"/>
    </row>
    <row r="1253" spans="1:7" x14ac:dyDescent="0.2">
      <c r="A1253"/>
      <c r="B1253"/>
      <c r="C1253"/>
      <c r="D1253"/>
      <c r="E1253"/>
      <c r="F1253" s="161"/>
      <c r="G1253"/>
    </row>
    <row r="1254" spans="1:7" x14ac:dyDescent="0.2">
      <c r="A1254"/>
      <c r="B1254"/>
      <c r="C1254"/>
      <c r="D1254"/>
      <c r="E1254"/>
      <c r="F1254" s="161"/>
      <c r="G1254"/>
    </row>
    <row r="1255" spans="1:7" x14ac:dyDescent="0.2">
      <c r="A1255"/>
      <c r="B1255"/>
      <c r="C1255"/>
      <c r="D1255"/>
      <c r="E1255"/>
      <c r="F1255" s="161"/>
      <c r="G1255"/>
    </row>
    <row r="1256" spans="1:7" x14ac:dyDescent="0.2">
      <c r="A1256"/>
      <c r="B1256"/>
      <c r="C1256"/>
      <c r="D1256"/>
      <c r="E1256"/>
      <c r="F1256" s="161"/>
      <c r="G1256"/>
    </row>
    <row r="1257" spans="1:7" x14ac:dyDescent="0.2">
      <c r="A1257"/>
      <c r="B1257"/>
      <c r="C1257"/>
      <c r="D1257"/>
      <c r="E1257"/>
      <c r="F1257" s="161"/>
      <c r="G1257"/>
    </row>
    <row r="1258" spans="1:7" x14ac:dyDescent="0.2">
      <c r="A1258"/>
      <c r="B1258"/>
      <c r="C1258"/>
      <c r="D1258"/>
      <c r="E1258"/>
      <c r="F1258" s="161"/>
      <c r="G1258"/>
    </row>
    <row r="1259" spans="1:7" x14ac:dyDescent="0.2">
      <c r="A1259"/>
      <c r="B1259"/>
      <c r="C1259"/>
      <c r="D1259"/>
      <c r="E1259"/>
      <c r="F1259" s="161"/>
      <c r="G1259"/>
    </row>
    <row r="1260" spans="1:7" x14ac:dyDescent="0.2">
      <c r="A1260"/>
      <c r="B1260"/>
      <c r="C1260"/>
      <c r="D1260"/>
      <c r="E1260"/>
      <c r="F1260" s="161"/>
      <c r="G1260"/>
    </row>
    <row r="1261" spans="1:7" x14ac:dyDescent="0.2">
      <c r="A1261"/>
      <c r="B1261"/>
      <c r="C1261"/>
      <c r="D1261"/>
      <c r="E1261"/>
      <c r="F1261" s="161"/>
      <c r="G1261"/>
    </row>
    <row r="1262" spans="1:7" x14ac:dyDescent="0.2">
      <c r="A1262"/>
      <c r="B1262"/>
      <c r="C1262"/>
      <c r="D1262"/>
      <c r="E1262"/>
      <c r="F1262" s="161"/>
      <c r="G1262"/>
    </row>
    <row r="1263" spans="1:7" x14ac:dyDescent="0.2">
      <c r="A1263"/>
      <c r="B1263"/>
      <c r="C1263"/>
      <c r="D1263"/>
      <c r="E1263"/>
      <c r="F1263" s="161"/>
      <c r="G1263"/>
    </row>
    <row r="1264" spans="1:7" x14ac:dyDescent="0.2">
      <c r="A1264"/>
      <c r="B1264"/>
      <c r="C1264"/>
      <c r="D1264"/>
      <c r="E1264"/>
      <c r="F1264" s="161"/>
      <c r="G1264"/>
    </row>
    <row r="1265" spans="1:7" x14ac:dyDescent="0.2">
      <c r="A1265"/>
      <c r="B1265"/>
      <c r="C1265"/>
      <c r="D1265"/>
      <c r="E1265"/>
      <c r="F1265" s="161"/>
      <c r="G1265"/>
    </row>
    <row r="1266" spans="1:7" x14ac:dyDescent="0.2">
      <c r="A1266"/>
      <c r="B1266"/>
      <c r="C1266"/>
      <c r="D1266"/>
      <c r="E1266"/>
      <c r="F1266" s="161"/>
      <c r="G1266"/>
    </row>
    <row r="1267" spans="1:7" x14ac:dyDescent="0.2">
      <c r="A1267"/>
      <c r="B1267"/>
      <c r="C1267"/>
      <c r="D1267"/>
      <c r="E1267"/>
      <c r="F1267" s="161"/>
      <c r="G1267"/>
    </row>
    <row r="1268" spans="1:7" x14ac:dyDescent="0.2">
      <c r="A1268"/>
      <c r="B1268"/>
      <c r="C1268"/>
      <c r="D1268"/>
      <c r="E1268"/>
      <c r="F1268" s="161"/>
      <c r="G1268"/>
    </row>
    <row r="1269" spans="1:7" x14ac:dyDescent="0.2">
      <c r="A1269"/>
      <c r="B1269"/>
      <c r="C1269"/>
      <c r="D1269"/>
      <c r="E1269"/>
      <c r="F1269" s="161"/>
      <c r="G1269"/>
    </row>
    <row r="1270" spans="1:7" x14ac:dyDescent="0.2">
      <c r="A1270"/>
      <c r="B1270"/>
      <c r="C1270"/>
      <c r="D1270"/>
      <c r="E1270"/>
      <c r="F1270" s="161"/>
      <c r="G1270"/>
    </row>
    <row r="1271" spans="1:7" x14ac:dyDescent="0.2">
      <c r="A1271"/>
      <c r="B1271"/>
      <c r="C1271"/>
      <c r="D1271"/>
      <c r="E1271"/>
      <c r="F1271" s="161"/>
      <c r="G1271"/>
    </row>
    <row r="1272" spans="1:7" x14ac:dyDescent="0.2">
      <c r="A1272"/>
      <c r="B1272"/>
      <c r="C1272"/>
      <c r="D1272"/>
      <c r="E1272"/>
      <c r="F1272" s="161"/>
      <c r="G1272"/>
    </row>
    <row r="1273" spans="1:7" x14ac:dyDescent="0.2">
      <c r="A1273"/>
      <c r="B1273"/>
      <c r="C1273"/>
      <c r="D1273"/>
      <c r="E1273"/>
      <c r="F1273" s="161"/>
      <c r="G1273"/>
    </row>
    <row r="1274" spans="1:7" x14ac:dyDescent="0.2">
      <c r="A1274"/>
      <c r="B1274"/>
      <c r="C1274"/>
      <c r="D1274"/>
      <c r="E1274"/>
      <c r="F1274" s="161"/>
      <c r="G1274"/>
    </row>
    <row r="1275" spans="1:7" x14ac:dyDescent="0.2">
      <c r="A1275"/>
      <c r="B1275"/>
      <c r="C1275"/>
      <c r="D1275"/>
      <c r="E1275"/>
      <c r="F1275" s="161"/>
      <c r="G1275"/>
    </row>
    <row r="1276" spans="1:7" x14ac:dyDescent="0.2">
      <c r="A1276"/>
      <c r="B1276"/>
      <c r="C1276"/>
      <c r="D1276"/>
      <c r="E1276"/>
      <c r="F1276" s="161"/>
      <c r="G1276"/>
    </row>
    <row r="1277" spans="1:7" x14ac:dyDescent="0.2">
      <c r="A1277"/>
      <c r="B1277"/>
      <c r="C1277"/>
      <c r="D1277"/>
      <c r="E1277"/>
      <c r="F1277" s="161"/>
      <c r="G1277"/>
    </row>
    <row r="1278" spans="1:7" x14ac:dyDescent="0.2">
      <c r="A1278"/>
      <c r="B1278"/>
      <c r="C1278"/>
      <c r="D1278"/>
      <c r="E1278"/>
      <c r="F1278" s="161"/>
      <c r="G1278"/>
    </row>
    <row r="1279" spans="1:7" x14ac:dyDescent="0.2">
      <c r="A1279"/>
      <c r="B1279"/>
      <c r="C1279"/>
      <c r="D1279"/>
      <c r="E1279"/>
      <c r="F1279" s="161"/>
      <c r="G1279"/>
    </row>
    <row r="1280" spans="1:7" x14ac:dyDescent="0.2">
      <c r="A1280"/>
      <c r="B1280"/>
      <c r="C1280"/>
      <c r="D1280"/>
      <c r="E1280"/>
      <c r="F1280" s="161"/>
      <c r="G1280"/>
    </row>
    <row r="1281" spans="1:7" x14ac:dyDescent="0.2">
      <c r="A1281"/>
      <c r="B1281"/>
      <c r="C1281"/>
      <c r="D1281"/>
      <c r="E1281"/>
      <c r="F1281" s="161"/>
      <c r="G1281"/>
    </row>
    <row r="1282" spans="1:7" x14ac:dyDescent="0.2">
      <c r="A1282"/>
      <c r="B1282"/>
      <c r="C1282"/>
      <c r="D1282"/>
      <c r="E1282"/>
      <c r="F1282" s="161"/>
      <c r="G1282"/>
    </row>
    <row r="1283" spans="1:7" x14ac:dyDescent="0.2">
      <c r="A1283"/>
      <c r="B1283"/>
      <c r="C1283"/>
      <c r="D1283"/>
      <c r="E1283"/>
      <c r="F1283" s="161"/>
      <c r="G1283"/>
    </row>
    <row r="1284" spans="1:7" x14ac:dyDescent="0.2">
      <c r="A1284"/>
      <c r="B1284"/>
      <c r="C1284"/>
      <c r="D1284"/>
      <c r="E1284"/>
      <c r="F1284" s="161"/>
      <c r="G1284"/>
    </row>
    <row r="1285" spans="1:7" x14ac:dyDescent="0.2">
      <c r="A1285"/>
      <c r="B1285"/>
      <c r="C1285"/>
      <c r="D1285"/>
      <c r="E1285"/>
      <c r="F1285" s="161"/>
      <c r="G1285"/>
    </row>
    <row r="1286" spans="1:7" x14ac:dyDescent="0.2">
      <c r="A1286"/>
      <c r="B1286"/>
      <c r="C1286"/>
      <c r="D1286"/>
      <c r="E1286"/>
      <c r="F1286" s="161"/>
      <c r="G1286"/>
    </row>
    <row r="1287" spans="1:7" x14ac:dyDescent="0.2">
      <c r="A1287"/>
      <c r="B1287"/>
      <c r="C1287"/>
      <c r="D1287"/>
      <c r="E1287"/>
      <c r="F1287" s="161"/>
      <c r="G1287"/>
    </row>
    <row r="1288" spans="1:7" x14ac:dyDescent="0.2">
      <c r="A1288"/>
      <c r="B1288"/>
      <c r="C1288"/>
      <c r="D1288"/>
      <c r="E1288"/>
      <c r="F1288" s="161"/>
      <c r="G1288"/>
    </row>
    <row r="1289" spans="1:7" x14ac:dyDescent="0.2">
      <c r="A1289"/>
      <c r="B1289"/>
      <c r="C1289"/>
      <c r="D1289"/>
      <c r="E1289"/>
      <c r="F1289" s="161"/>
      <c r="G1289"/>
    </row>
    <row r="1290" spans="1:7" x14ac:dyDescent="0.2">
      <c r="A1290"/>
      <c r="B1290"/>
      <c r="C1290"/>
      <c r="D1290"/>
      <c r="E1290"/>
      <c r="F1290" s="161"/>
      <c r="G1290"/>
    </row>
    <row r="1291" spans="1:7" x14ac:dyDescent="0.2">
      <c r="A1291"/>
      <c r="B1291"/>
      <c r="C1291"/>
      <c r="D1291"/>
      <c r="E1291"/>
      <c r="F1291" s="161"/>
      <c r="G1291"/>
    </row>
    <row r="1292" spans="1:7" x14ac:dyDescent="0.2">
      <c r="A1292"/>
      <c r="B1292"/>
      <c r="C1292"/>
      <c r="D1292"/>
      <c r="E1292"/>
      <c r="F1292" s="161"/>
      <c r="G1292"/>
    </row>
    <row r="1293" spans="1:7" x14ac:dyDescent="0.2">
      <c r="A1293"/>
      <c r="B1293"/>
      <c r="C1293"/>
      <c r="D1293"/>
      <c r="E1293"/>
      <c r="F1293" s="161"/>
      <c r="G1293"/>
    </row>
    <row r="1294" spans="1:7" x14ac:dyDescent="0.2">
      <c r="A1294"/>
      <c r="B1294"/>
      <c r="C1294"/>
      <c r="D1294"/>
      <c r="E1294"/>
      <c r="F1294" s="161"/>
      <c r="G1294"/>
    </row>
    <row r="1295" spans="1:7" x14ac:dyDescent="0.2">
      <c r="A1295"/>
      <c r="B1295"/>
      <c r="C1295"/>
      <c r="D1295"/>
      <c r="E1295"/>
      <c r="F1295" s="161"/>
      <c r="G1295"/>
    </row>
    <row r="1296" spans="1:7" x14ac:dyDescent="0.2">
      <c r="A1296"/>
      <c r="B1296"/>
      <c r="C1296"/>
      <c r="D1296"/>
      <c r="E1296"/>
      <c r="F1296" s="161"/>
      <c r="G1296"/>
    </row>
    <row r="1297" spans="1:7" x14ac:dyDescent="0.2">
      <c r="A1297"/>
      <c r="B1297"/>
      <c r="C1297"/>
      <c r="D1297"/>
      <c r="E1297"/>
      <c r="F1297" s="161"/>
      <c r="G1297"/>
    </row>
    <row r="1298" spans="1:7" x14ac:dyDescent="0.2">
      <c r="A1298"/>
      <c r="B1298"/>
      <c r="C1298"/>
      <c r="D1298"/>
      <c r="E1298"/>
      <c r="F1298" s="161"/>
      <c r="G1298"/>
    </row>
    <row r="1299" spans="1:7" x14ac:dyDescent="0.2">
      <c r="A1299"/>
      <c r="B1299"/>
      <c r="C1299"/>
      <c r="D1299"/>
      <c r="E1299"/>
      <c r="F1299" s="161"/>
      <c r="G1299"/>
    </row>
    <row r="1300" spans="1:7" x14ac:dyDescent="0.2">
      <c r="A1300"/>
      <c r="B1300"/>
      <c r="C1300"/>
      <c r="D1300"/>
      <c r="E1300"/>
      <c r="F1300" s="161"/>
      <c r="G1300"/>
    </row>
    <row r="1301" spans="1:7" x14ac:dyDescent="0.2">
      <c r="A1301"/>
      <c r="B1301"/>
      <c r="C1301"/>
      <c r="D1301"/>
      <c r="E1301"/>
      <c r="F1301" s="161"/>
      <c r="G1301"/>
    </row>
    <row r="1302" spans="1:7" x14ac:dyDescent="0.2">
      <c r="A1302"/>
      <c r="B1302"/>
      <c r="C1302"/>
      <c r="D1302"/>
      <c r="E1302"/>
      <c r="F1302" s="161"/>
      <c r="G1302"/>
    </row>
    <row r="1303" spans="1:7" x14ac:dyDescent="0.2">
      <c r="A1303"/>
      <c r="B1303"/>
      <c r="C1303"/>
      <c r="D1303"/>
      <c r="E1303"/>
      <c r="F1303" s="161"/>
      <c r="G1303"/>
    </row>
    <row r="1304" spans="1:7" x14ac:dyDescent="0.2">
      <c r="A1304"/>
      <c r="B1304"/>
      <c r="C1304"/>
      <c r="D1304"/>
      <c r="E1304"/>
      <c r="F1304" s="161"/>
      <c r="G1304"/>
    </row>
    <row r="1305" spans="1:7" x14ac:dyDescent="0.2">
      <c r="A1305"/>
      <c r="B1305"/>
      <c r="C1305"/>
      <c r="D1305"/>
      <c r="E1305"/>
      <c r="F1305" s="161"/>
      <c r="G1305"/>
    </row>
    <row r="1306" spans="1:7" x14ac:dyDescent="0.2">
      <c r="A1306"/>
      <c r="B1306"/>
      <c r="C1306"/>
      <c r="D1306"/>
      <c r="E1306"/>
      <c r="F1306" s="161"/>
      <c r="G1306"/>
    </row>
    <row r="1307" spans="1:7" x14ac:dyDescent="0.2">
      <c r="A1307"/>
      <c r="B1307"/>
      <c r="C1307"/>
      <c r="D1307"/>
      <c r="E1307"/>
      <c r="F1307" s="161"/>
      <c r="G1307"/>
    </row>
    <row r="1308" spans="1:7" x14ac:dyDescent="0.2">
      <c r="A1308"/>
      <c r="B1308"/>
      <c r="C1308"/>
      <c r="D1308"/>
      <c r="E1308"/>
      <c r="F1308" s="161"/>
      <c r="G1308"/>
    </row>
    <row r="1309" spans="1:7" x14ac:dyDescent="0.2">
      <c r="A1309"/>
      <c r="B1309"/>
      <c r="C1309"/>
      <c r="D1309"/>
      <c r="E1309"/>
      <c r="F1309" s="161"/>
      <c r="G1309"/>
    </row>
    <row r="1310" spans="1:7" x14ac:dyDescent="0.2">
      <c r="A1310"/>
      <c r="B1310"/>
      <c r="C1310"/>
      <c r="D1310"/>
      <c r="E1310"/>
      <c r="F1310" s="161"/>
      <c r="G1310"/>
    </row>
    <row r="1311" spans="1:7" x14ac:dyDescent="0.2">
      <c r="A1311"/>
      <c r="B1311"/>
      <c r="C1311"/>
      <c r="D1311"/>
      <c r="E1311"/>
      <c r="F1311" s="161"/>
      <c r="G1311"/>
    </row>
    <row r="1312" spans="1:7" x14ac:dyDescent="0.2">
      <c r="A1312"/>
      <c r="B1312"/>
      <c r="C1312"/>
      <c r="D1312"/>
      <c r="E1312"/>
      <c r="F1312" s="161"/>
      <c r="G1312"/>
    </row>
    <row r="1313" spans="1:7" x14ac:dyDescent="0.2">
      <c r="A1313"/>
      <c r="B1313"/>
      <c r="C1313"/>
      <c r="D1313"/>
      <c r="E1313"/>
      <c r="F1313" s="161"/>
      <c r="G1313"/>
    </row>
    <row r="1314" spans="1:7" x14ac:dyDescent="0.2">
      <c r="A1314"/>
      <c r="B1314"/>
      <c r="C1314"/>
      <c r="D1314"/>
      <c r="E1314"/>
      <c r="F1314" s="161"/>
      <c r="G1314"/>
    </row>
    <row r="1315" spans="1:7" x14ac:dyDescent="0.2">
      <c r="A1315"/>
      <c r="B1315"/>
      <c r="C1315"/>
      <c r="D1315"/>
      <c r="E1315"/>
      <c r="F1315" s="161"/>
      <c r="G1315"/>
    </row>
    <row r="1316" spans="1:7" x14ac:dyDescent="0.2">
      <c r="A1316"/>
      <c r="B1316"/>
      <c r="C1316"/>
      <c r="D1316"/>
      <c r="E1316"/>
      <c r="F1316" s="161"/>
      <c r="G1316"/>
    </row>
    <row r="1317" spans="1:7" x14ac:dyDescent="0.2">
      <c r="A1317"/>
      <c r="B1317"/>
      <c r="C1317"/>
      <c r="D1317"/>
      <c r="E1317"/>
      <c r="F1317" s="161"/>
      <c r="G1317"/>
    </row>
    <row r="1318" spans="1:7" x14ac:dyDescent="0.2">
      <c r="A1318"/>
      <c r="B1318"/>
      <c r="C1318"/>
      <c r="D1318"/>
      <c r="E1318"/>
      <c r="F1318" s="161"/>
      <c r="G1318"/>
    </row>
    <row r="1319" spans="1:7" x14ac:dyDescent="0.2">
      <c r="A1319"/>
      <c r="B1319"/>
      <c r="C1319"/>
      <c r="D1319"/>
      <c r="E1319"/>
      <c r="F1319" s="161"/>
      <c r="G1319"/>
    </row>
    <row r="1320" spans="1:7" x14ac:dyDescent="0.2">
      <c r="A1320"/>
      <c r="B1320"/>
      <c r="C1320"/>
      <c r="D1320"/>
      <c r="E1320"/>
      <c r="F1320" s="161"/>
      <c r="G1320"/>
    </row>
    <row r="1321" spans="1:7" x14ac:dyDescent="0.2">
      <c r="A1321"/>
      <c r="B1321"/>
      <c r="C1321"/>
      <c r="D1321"/>
      <c r="E1321"/>
      <c r="F1321" s="161"/>
      <c r="G1321"/>
    </row>
    <row r="1322" spans="1:7" x14ac:dyDescent="0.2">
      <c r="A1322"/>
      <c r="B1322"/>
      <c r="C1322"/>
      <c r="D1322"/>
      <c r="E1322"/>
      <c r="F1322" s="161"/>
      <c r="G1322"/>
    </row>
    <row r="1323" spans="1:7" x14ac:dyDescent="0.2">
      <c r="A1323"/>
      <c r="B1323"/>
      <c r="C1323"/>
      <c r="D1323"/>
      <c r="E1323"/>
      <c r="F1323" s="161"/>
      <c r="G1323"/>
    </row>
    <row r="1324" spans="1:7" x14ac:dyDescent="0.2">
      <c r="A1324"/>
      <c r="B1324"/>
      <c r="C1324"/>
      <c r="D1324"/>
      <c r="E1324"/>
      <c r="F1324" s="161"/>
      <c r="G1324"/>
    </row>
    <row r="1325" spans="1:7" x14ac:dyDescent="0.2">
      <c r="A1325"/>
      <c r="B1325"/>
      <c r="C1325"/>
      <c r="D1325"/>
      <c r="E1325"/>
      <c r="F1325" s="161"/>
      <c r="G1325"/>
    </row>
    <row r="1326" spans="1:7" x14ac:dyDescent="0.2">
      <c r="A1326"/>
      <c r="B1326"/>
      <c r="C1326"/>
      <c r="D1326"/>
      <c r="E1326"/>
      <c r="F1326" s="161"/>
      <c r="G1326"/>
    </row>
    <row r="1327" spans="1:7" x14ac:dyDescent="0.2">
      <c r="A1327"/>
      <c r="B1327"/>
      <c r="C1327"/>
      <c r="D1327"/>
      <c r="E1327"/>
      <c r="F1327" s="161"/>
      <c r="G1327"/>
    </row>
    <row r="1328" spans="1:7" x14ac:dyDescent="0.2">
      <c r="A1328"/>
      <c r="B1328"/>
      <c r="C1328"/>
      <c r="D1328"/>
      <c r="E1328"/>
      <c r="F1328" s="161"/>
      <c r="G1328"/>
    </row>
    <row r="1329" spans="1:7" x14ac:dyDescent="0.2">
      <c r="A1329"/>
      <c r="B1329"/>
      <c r="C1329"/>
      <c r="D1329"/>
      <c r="E1329"/>
      <c r="F1329" s="161"/>
      <c r="G1329"/>
    </row>
    <row r="1330" spans="1:7" x14ac:dyDescent="0.2">
      <c r="A1330"/>
      <c r="B1330"/>
      <c r="C1330"/>
      <c r="D1330"/>
      <c r="E1330"/>
      <c r="F1330" s="161"/>
      <c r="G1330"/>
    </row>
    <row r="1331" spans="1:7" x14ac:dyDescent="0.2">
      <c r="A1331"/>
      <c r="B1331"/>
      <c r="C1331"/>
      <c r="D1331"/>
      <c r="E1331"/>
      <c r="F1331" s="161"/>
      <c r="G1331"/>
    </row>
    <row r="1332" spans="1:7" x14ac:dyDescent="0.2">
      <c r="A1332"/>
      <c r="B1332"/>
      <c r="C1332"/>
      <c r="D1332"/>
      <c r="E1332"/>
      <c r="F1332" s="161"/>
      <c r="G1332"/>
    </row>
    <row r="1333" spans="1:7" x14ac:dyDescent="0.2">
      <c r="A1333"/>
      <c r="B1333"/>
      <c r="C1333"/>
      <c r="D1333"/>
      <c r="E1333"/>
      <c r="F1333" s="161"/>
      <c r="G1333"/>
    </row>
    <row r="1334" spans="1:7" x14ac:dyDescent="0.2">
      <c r="A1334"/>
      <c r="B1334"/>
      <c r="C1334"/>
      <c r="D1334"/>
      <c r="E1334"/>
      <c r="F1334" s="161"/>
      <c r="G1334"/>
    </row>
    <row r="1335" spans="1:7" x14ac:dyDescent="0.2">
      <c r="A1335"/>
      <c r="B1335"/>
      <c r="C1335"/>
      <c r="D1335"/>
      <c r="E1335"/>
      <c r="F1335" s="161"/>
      <c r="G1335"/>
    </row>
    <row r="1336" spans="1:7" x14ac:dyDescent="0.2">
      <c r="A1336"/>
      <c r="B1336"/>
      <c r="C1336"/>
      <c r="D1336"/>
      <c r="E1336"/>
      <c r="F1336" s="161"/>
      <c r="G1336"/>
    </row>
    <row r="1337" spans="1:7" x14ac:dyDescent="0.2">
      <c r="A1337"/>
      <c r="B1337"/>
      <c r="C1337"/>
      <c r="D1337"/>
      <c r="E1337"/>
      <c r="F1337" s="161"/>
      <c r="G1337"/>
    </row>
    <row r="1338" spans="1:7" x14ac:dyDescent="0.2">
      <c r="A1338"/>
      <c r="B1338"/>
      <c r="C1338"/>
      <c r="D1338"/>
      <c r="E1338"/>
      <c r="F1338" s="161"/>
      <c r="G1338"/>
    </row>
    <row r="1339" spans="1:7" x14ac:dyDescent="0.2">
      <c r="A1339"/>
      <c r="B1339"/>
      <c r="C1339"/>
      <c r="D1339"/>
      <c r="E1339"/>
      <c r="F1339" s="161"/>
      <c r="G1339"/>
    </row>
    <row r="1340" spans="1:7" x14ac:dyDescent="0.2">
      <c r="A1340"/>
      <c r="B1340"/>
      <c r="C1340"/>
      <c r="D1340"/>
      <c r="E1340"/>
      <c r="F1340" s="161"/>
      <c r="G1340"/>
    </row>
    <row r="1341" spans="1:7" x14ac:dyDescent="0.2">
      <c r="A1341"/>
      <c r="B1341"/>
      <c r="C1341"/>
      <c r="D1341"/>
      <c r="E1341"/>
      <c r="F1341" s="161"/>
      <c r="G1341"/>
    </row>
    <row r="1342" spans="1:7" x14ac:dyDescent="0.2">
      <c r="A1342"/>
      <c r="B1342"/>
      <c r="C1342"/>
      <c r="D1342"/>
      <c r="E1342"/>
      <c r="F1342" s="161"/>
      <c r="G1342"/>
    </row>
    <row r="1343" spans="1:7" x14ac:dyDescent="0.2">
      <c r="A1343"/>
      <c r="B1343"/>
      <c r="C1343"/>
      <c r="D1343"/>
      <c r="E1343"/>
      <c r="F1343" s="161"/>
      <c r="G1343"/>
    </row>
    <row r="1344" spans="1:7" x14ac:dyDescent="0.2">
      <c r="A1344"/>
      <c r="B1344"/>
      <c r="C1344"/>
      <c r="D1344"/>
      <c r="E1344"/>
      <c r="F1344" s="161"/>
      <c r="G1344"/>
    </row>
    <row r="1345" spans="1:7" x14ac:dyDescent="0.2">
      <c r="A1345"/>
      <c r="B1345"/>
      <c r="C1345"/>
      <c r="D1345"/>
      <c r="E1345"/>
      <c r="F1345" s="161"/>
      <c r="G1345"/>
    </row>
    <row r="1346" spans="1:7" x14ac:dyDescent="0.2">
      <c r="A1346"/>
      <c r="B1346"/>
      <c r="C1346"/>
      <c r="D1346"/>
      <c r="E1346"/>
      <c r="F1346" s="161"/>
      <c r="G1346"/>
    </row>
    <row r="1347" spans="1:7" x14ac:dyDescent="0.2">
      <c r="A1347"/>
      <c r="B1347"/>
      <c r="C1347"/>
      <c r="D1347"/>
      <c r="E1347"/>
      <c r="F1347" s="161"/>
      <c r="G1347"/>
    </row>
    <row r="1348" spans="1:7" x14ac:dyDescent="0.2">
      <c r="A1348"/>
      <c r="B1348"/>
      <c r="C1348"/>
      <c r="D1348"/>
      <c r="E1348"/>
      <c r="F1348" s="161"/>
      <c r="G1348"/>
    </row>
    <row r="1349" spans="1:7" x14ac:dyDescent="0.2">
      <c r="A1349"/>
      <c r="B1349"/>
      <c r="C1349"/>
      <c r="D1349"/>
      <c r="E1349"/>
      <c r="F1349" s="161"/>
      <c r="G1349"/>
    </row>
    <row r="1350" spans="1:7" x14ac:dyDescent="0.2">
      <c r="A1350"/>
      <c r="B1350"/>
      <c r="C1350"/>
      <c r="D1350"/>
      <c r="E1350"/>
      <c r="F1350" s="161"/>
      <c r="G1350"/>
    </row>
    <row r="1351" spans="1:7" x14ac:dyDescent="0.2">
      <c r="A1351"/>
      <c r="B1351"/>
      <c r="C1351"/>
      <c r="D1351"/>
      <c r="E1351"/>
      <c r="F1351" s="161"/>
      <c r="G1351"/>
    </row>
    <row r="1352" spans="1:7" x14ac:dyDescent="0.2">
      <c r="A1352"/>
      <c r="B1352"/>
      <c r="C1352"/>
      <c r="D1352"/>
      <c r="E1352"/>
      <c r="F1352" s="161"/>
      <c r="G1352"/>
    </row>
    <row r="1353" spans="1:7" x14ac:dyDescent="0.2">
      <c r="A1353"/>
      <c r="B1353"/>
      <c r="C1353"/>
      <c r="D1353"/>
      <c r="E1353"/>
      <c r="F1353" s="161"/>
      <c r="G1353"/>
    </row>
    <row r="1354" spans="1:7" x14ac:dyDescent="0.2">
      <c r="A1354"/>
      <c r="B1354"/>
      <c r="C1354"/>
      <c r="D1354"/>
      <c r="E1354"/>
      <c r="F1354" s="161"/>
      <c r="G1354"/>
    </row>
    <row r="1355" spans="1:7" x14ac:dyDescent="0.2">
      <c r="A1355"/>
      <c r="B1355"/>
      <c r="C1355"/>
      <c r="D1355"/>
      <c r="E1355"/>
      <c r="F1355" s="161"/>
      <c r="G1355"/>
    </row>
    <row r="1356" spans="1:7" x14ac:dyDescent="0.2">
      <c r="A1356"/>
      <c r="B1356"/>
      <c r="C1356"/>
      <c r="D1356"/>
      <c r="E1356"/>
      <c r="F1356" s="161"/>
      <c r="G1356"/>
    </row>
    <row r="1357" spans="1:7" x14ac:dyDescent="0.2">
      <c r="A1357"/>
      <c r="B1357"/>
      <c r="C1357"/>
      <c r="D1357"/>
      <c r="E1357"/>
      <c r="F1357" s="161"/>
      <c r="G1357"/>
    </row>
    <row r="1358" spans="1:7" x14ac:dyDescent="0.2">
      <c r="A1358"/>
      <c r="B1358"/>
      <c r="C1358"/>
      <c r="D1358"/>
      <c r="E1358"/>
      <c r="F1358" s="161"/>
      <c r="G1358"/>
    </row>
    <row r="1359" spans="1:7" x14ac:dyDescent="0.2">
      <c r="A1359"/>
      <c r="B1359"/>
      <c r="C1359"/>
      <c r="D1359"/>
      <c r="E1359"/>
      <c r="F1359" s="161"/>
      <c r="G1359"/>
    </row>
    <row r="1360" spans="1:7" x14ac:dyDescent="0.2">
      <c r="A1360"/>
      <c r="B1360"/>
      <c r="C1360"/>
      <c r="D1360"/>
      <c r="E1360"/>
      <c r="F1360" s="161"/>
      <c r="G1360"/>
    </row>
    <row r="1361" spans="1:7" x14ac:dyDescent="0.2">
      <c r="A1361"/>
      <c r="B1361"/>
      <c r="C1361"/>
      <c r="D1361"/>
      <c r="E1361"/>
      <c r="F1361" s="161"/>
      <c r="G1361"/>
    </row>
    <row r="1362" spans="1:7" x14ac:dyDescent="0.2">
      <c r="A1362"/>
      <c r="B1362"/>
      <c r="C1362"/>
      <c r="D1362"/>
      <c r="E1362"/>
      <c r="F1362" s="161"/>
      <c r="G1362"/>
    </row>
    <row r="1363" spans="1:7" x14ac:dyDescent="0.2">
      <c r="A1363"/>
      <c r="B1363"/>
      <c r="C1363"/>
      <c r="D1363"/>
      <c r="E1363"/>
      <c r="F1363" s="161"/>
      <c r="G1363"/>
    </row>
    <row r="1364" spans="1:7" x14ac:dyDescent="0.2">
      <c r="A1364"/>
      <c r="B1364"/>
      <c r="C1364"/>
      <c r="D1364"/>
      <c r="E1364"/>
      <c r="F1364" s="161"/>
      <c r="G1364"/>
    </row>
    <row r="1365" spans="1:7" x14ac:dyDescent="0.2">
      <c r="A1365"/>
      <c r="B1365"/>
      <c r="C1365"/>
      <c r="D1365"/>
      <c r="E1365"/>
      <c r="F1365" s="161"/>
      <c r="G1365"/>
    </row>
    <row r="1366" spans="1:7" x14ac:dyDescent="0.2">
      <c r="A1366"/>
      <c r="B1366"/>
      <c r="C1366"/>
      <c r="D1366"/>
      <c r="E1366"/>
      <c r="F1366" s="161"/>
      <c r="G1366"/>
    </row>
    <row r="1367" spans="1:7" x14ac:dyDescent="0.2">
      <c r="A1367"/>
      <c r="B1367"/>
      <c r="C1367"/>
      <c r="D1367"/>
      <c r="E1367"/>
      <c r="F1367" s="161"/>
      <c r="G1367"/>
    </row>
    <row r="1368" spans="1:7" x14ac:dyDescent="0.2">
      <c r="A1368"/>
      <c r="B1368"/>
      <c r="C1368"/>
      <c r="D1368"/>
      <c r="E1368"/>
      <c r="F1368" s="161"/>
      <c r="G1368"/>
    </row>
    <row r="1369" spans="1:7" x14ac:dyDescent="0.2">
      <c r="A1369"/>
      <c r="B1369"/>
      <c r="C1369"/>
      <c r="D1369"/>
      <c r="E1369"/>
      <c r="F1369" s="161"/>
      <c r="G1369"/>
    </row>
    <row r="1370" spans="1:7" x14ac:dyDescent="0.2">
      <c r="A1370"/>
      <c r="B1370"/>
      <c r="C1370"/>
      <c r="D1370"/>
      <c r="E1370"/>
      <c r="F1370" s="161"/>
      <c r="G1370"/>
    </row>
    <row r="1371" spans="1:7" x14ac:dyDescent="0.2">
      <c r="A1371"/>
      <c r="B1371"/>
      <c r="C1371"/>
      <c r="D1371"/>
      <c r="E1371"/>
      <c r="F1371" s="161"/>
      <c r="G1371"/>
    </row>
    <row r="1372" spans="1:7" x14ac:dyDescent="0.2">
      <c r="A1372"/>
      <c r="B1372"/>
      <c r="C1372"/>
      <c r="D1372"/>
      <c r="E1372"/>
      <c r="F1372" s="161"/>
      <c r="G1372"/>
    </row>
    <row r="1373" spans="1:7" x14ac:dyDescent="0.2">
      <c r="A1373"/>
      <c r="B1373"/>
      <c r="C1373"/>
      <c r="D1373"/>
      <c r="E1373"/>
      <c r="F1373" s="161"/>
      <c r="G1373"/>
    </row>
    <row r="1374" spans="1:7" x14ac:dyDescent="0.2">
      <c r="A1374"/>
      <c r="B1374"/>
      <c r="C1374"/>
      <c r="D1374"/>
      <c r="E1374"/>
      <c r="F1374" s="161"/>
      <c r="G1374"/>
    </row>
    <row r="1375" spans="1:7" x14ac:dyDescent="0.2">
      <c r="A1375"/>
      <c r="B1375"/>
      <c r="C1375"/>
      <c r="D1375"/>
      <c r="E1375"/>
      <c r="F1375" s="161"/>
      <c r="G1375"/>
    </row>
    <row r="1376" spans="1:7" x14ac:dyDescent="0.2">
      <c r="A1376"/>
      <c r="B1376"/>
      <c r="C1376"/>
      <c r="D1376"/>
      <c r="E1376"/>
      <c r="F1376" s="161"/>
      <c r="G1376"/>
    </row>
    <row r="1377" spans="1:7" x14ac:dyDescent="0.2">
      <c r="A1377"/>
      <c r="B1377"/>
      <c r="C1377"/>
      <c r="D1377"/>
      <c r="E1377"/>
      <c r="F1377" s="161"/>
      <c r="G1377"/>
    </row>
    <row r="1378" spans="1:7" x14ac:dyDescent="0.2">
      <c r="A1378"/>
      <c r="B1378"/>
      <c r="C1378"/>
      <c r="D1378"/>
      <c r="E1378"/>
      <c r="F1378" s="161"/>
      <c r="G1378"/>
    </row>
    <row r="1379" spans="1:7" x14ac:dyDescent="0.2">
      <c r="A1379"/>
      <c r="B1379"/>
      <c r="C1379"/>
      <c r="D1379"/>
      <c r="E1379"/>
      <c r="F1379" s="161"/>
      <c r="G1379"/>
    </row>
    <row r="1380" spans="1:7" x14ac:dyDescent="0.2">
      <c r="A1380"/>
      <c r="B1380"/>
      <c r="C1380"/>
      <c r="D1380"/>
      <c r="E1380"/>
      <c r="F1380" s="161"/>
      <c r="G1380"/>
    </row>
    <row r="1381" spans="1:7" x14ac:dyDescent="0.2">
      <c r="A1381"/>
      <c r="B1381"/>
      <c r="C1381"/>
      <c r="D1381"/>
      <c r="E1381"/>
      <c r="F1381" s="161"/>
      <c r="G1381"/>
    </row>
    <row r="1382" spans="1:7" x14ac:dyDescent="0.2">
      <c r="A1382"/>
      <c r="B1382"/>
      <c r="C1382"/>
      <c r="D1382"/>
      <c r="E1382"/>
      <c r="F1382" s="161"/>
      <c r="G1382"/>
    </row>
    <row r="1383" spans="1:7" x14ac:dyDescent="0.2">
      <c r="A1383"/>
      <c r="B1383"/>
      <c r="C1383"/>
      <c r="D1383"/>
      <c r="E1383"/>
      <c r="F1383" s="161"/>
      <c r="G1383"/>
    </row>
    <row r="1384" spans="1:7" x14ac:dyDescent="0.2">
      <c r="A1384"/>
      <c r="B1384"/>
      <c r="C1384"/>
      <c r="D1384"/>
      <c r="E1384"/>
      <c r="F1384" s="161"/>
      <c r="G1384"/>
    </row>
    <row r="1385" spans="1:7" x14ac:dyDescent="0.2">
      <c r="A1385"/>
      <c r="B1385"/>
      <c r="C1385"/>
      <c r="D1385"/>
      <c r="E1385"/>
      <c r="F1385" s="161"/>
      <c r="G1385"/>
    </row>
    <row r="1386" spans="1:7" x14ac:dyDescent="0.2">
      <c r="A1386"/>
      <c r="B1386"/>
      <c r="C1386"/>
      <c r="D1386"/>
      <c r="E1386"/>
      <c r="F1386" s="161"/>
      <c r="G1386"/>
    </row>
    <row r="1387" spans="1:7" x14ac:dyDescent="0.2">
      <c r="A1387"/>
      <c r="B1387"/>
      <c r="C1387"/>
      <c r="D1387"/>
      <c r="E1387"/>
      <c r="F1387" s="161"/>
      <c r="G1387"/>
    </row>
    <row r="1388" spans="1:7" x14ac:dyDescent="0.2">
      <c r="A1388"/>
      <c r="B1388"/>
      <c r="C1388"/>
      <c r="D1388"/>
      <c r="E1388"/>
      <c r="F1388" s="161"/>
      <c r="G1388"/>
    </row>
    <row r="1389" spans="1:7" x14ac:dyDescent="0.2">
      <c r="A1389"/>
      <c r="B1389"/>
      <c r="C1389"/>
      <c r="D1389"/>
      <c r="E1389"/>
      <c r="F1389" s="161"/>
      <c r="G1389"/>
    </row>
    <row r="1390" spans="1:7" x14ac:dyDescent="0.2">
      <c r="A1390"/>
      <c r="B1390"/>
      <c r="C1390"/>
      <c r="D1390"/>
      <c r="E1390"/>
      <c r="F1390" s="161"/>
      <c r="G1390"/>
    </row>
    <row r="1391" spans="1:7" x14ac:dyDescent="0.2">
      <c r="A1391"/>
      <c r="B1391"/>
      <c r="C1391"/>
      <c r="D1391"/>
      <c r="E1391"/>
      <c r="F1391" s="161"/>
      <c r="G1391"/>
    </row>
    <row r="1392" spans="1:7" x14ac:dyDescent="0.2">
      <c r="A1392"/>
      <c r="B1392"/>
      <c r="C1392"/>
      <c r="D1392"/>
      <c r="E1392"/>
      <c r="F1392" s="161"/>
      <c r="G1392"/>
    </row>
    <row r="1393" spans="1:7" x14ac:dyDescent="0.2">
      <c r="A1393"/>
      <c r="B1393"/>
      <c r="C1393"/>
      <c r="D1393"/>
      <c r="E1393"/>
      <c r="F1393" s="161"/>
      <c r="G1393"/>
    </row>
    <row r="1394" spans="1:7" x14ac:dyDescent="0.2">
      <c r="A1394"/>
      <c r="B1394"/>
      <c r="C1394"/>
      <c r="D1394"/>
      <c r="E1394"/>
      <c r="F1394" s="161"/>
      <c r="G1394"/>
    </row>
    <row r="1395" spans="1:7" x14ac:dyDescent="0.2">
      <c r="A1395"/>
      <c r="B1395"/>
      <c r="C1395"/>
      <c r="D1395"/>
      <c r="E1395"/>
      <c r="F1395" s="161"/>
      <c r="G1395"/>
    </row>
    <row r="1396" spans="1:7" x14ac:dyDescent="0.2">
      <c r="A1396"/>
      <c r="B1396"/>
      <c r="C1396"/>
      <c r="D1396"/>
      <c r="E1396"/>
      <c r="F1396" s="161"/>
      <c r="G1396"/>
    </row>
    <row r="1397" spans="1:7" x14ac:dyDescent="0.2">
      <c r="A1397"/>
      <c r="B1397"/>
      <c r="C1397"/>
      <c r="D1397"/>
      <c r="E1397"/>
      <c r="F1397" s="161"/>
      <c r="G1397"/>
    </row>
    <row r="1398" spans="1:7" x14ac:dyDescent="0.2">
      <c r="A1398"/>
      <c r="B1398"/>
      <c r="C1398"/>
      <c r="D1398"/>
      <c r="E1398"/>
      <c r="F1398" s="161"/>
      <c r="G1398"/>
    </row>
    <row r="1399" spans="1:7" x14ac:dyDescent="0.2">
      <c r="A1399"/>
      <c r="B1399"/>
      <c r="C1399"/>
      <c r="D1399"/>
      <c r="E1399"/>
      <c r="F1399" s="161"/>
      <c r="G1399"/>
    </row>
    <row r="1400" spans="1:7" x14ac:dyDescent="0.2">
      <c r="A1400"/>
      <c r="B1400"/>
      <c r="C1400"/>
      <c r="D1400"/>
      <c r="E1400"/>
      <c r="F1400" s="161"/>
      <c r="G1400"/>
    </row>
    <row r="1401" spans="1:7" x14ac:dyDescent="0.2">
      <c r="A1401"/>
      <c r="B1401"/>
      <c r="C1401"/>
      <c r="D1401"/>
      <c r="E1401"/>
      <c r="F1401" s="161"/>
      <c r="G1401"/>
    </row>
    <row r="1402" spans="1:7" x14ac:dyDescent="0.2">
      <c r="A1402"/>
      <c r="B1402"/>
      <c r="C1402"/>
      <c r="D1402"/>
      <c r="E1402"/>
      <c r="F1402" s="161"/>
      <c r="G1402"/>
    </row>
    <row r="1403" spans="1:7" x14ac:dyDescent="0.2">
      <c r="A1403"/>
      <c r="B1403"/>
      <c r="C1403"/>
      <c r="D1403"/>
      <c r="E1403"/>
      <c r="F1403" s="161"/>
      <c r="G1403"/>
    </row>
    <row r="1404" spans="1:7" x14ac:dyDescent="0.2">
      <c r="A1404"/>
      <c r="B1404"/>
      <c r="C1404"/>
      <c r="D1404"/>
      <c r="E1404"/>
      <c r="F1404" s="161"/>
      <c r="G1404"/>
    </row>
    <row r="1405" spans="1:7" x14ac:dyDescent="0.2">
      <c r="A1405"/>
      <c r="B1405"/>
      <c r="C1405"/>
      <c r="D1405"/>
      <c r="E1405"/>
      <c r="F1405" s="161"/>
      <c r="G1405"/>
    </row>
    <row r="1406" spans="1:7" x14ac:dyDescent="0.2">
      <c r="A1406"/>
      <c r="B1406"/>
      <c r="C1406"/>
      <c r="D1406"/>
      <c r="E1406"/>
      <c r="F1406" s="161"/>
      <c r="G1406"/>
    </row>
    <row r="1407" spans="1:7" x14ac:dyDescent="0.2">
      <c r="A1407"/>
      <c r="B1407"/>
      <c r="C1407"/>
      <c r="D1407"/>
      <c r="E1407"/>
      <c r="F1407" s="161"/>
      <c r="G1407"/>
    </row>
    <row r="1408" spans="1:7" x14ac:dyDescent="0.2">
      <c r="A1408"/>
      <c r="B1408"/>
      <c r="C1408"/>
      <c r="D1408"/>
      <c r="E1408"/>
      <c r="F1408" s="161"/>
      <c r="G1408"/>
    </row>
    <row r="1409" spans="1:7" x14ac:dyDescent="0.2">
      <c r="A1409"/>
      <c r="B1409"/>
      <c r="C1409"/>
      <c r="D1409"/>
      <c r="E1409"/>
      <c r="F1409" s="161"/>
      <c r="G1409"/>
    </row>
    <row r="1410" spans="1:7" x14ac:dyDescent="0.2">
      <c r="A1410"/>
      <c r="B1410"/>
      <c r="C1410"/>
      <c r="D1410"/>
      <c r="E1410"/>
      <c r="F1410" s="161"/>
      <c r="G1410"/>
    </row>
    <row r="1411" spans="1:7" x14ac:dyDescent="0.2">
      <c r="A1411"/>
      <c r="B1411"/>
      <c r="C1411"/>
      <c r="D1411"/>
      <c r="E1411"/>
      <c r="F1411" s="161"/>
      <c r="G1411"/>
    </row>
    <row r="1412" spans="1:7" x14ac:dyDescent="0.2">
      <c r="A1412"/>
      <c r="B1412"/>
      <c r="C1412"/>
      <c r="D1412"/>
      <c r="E1412"/>
      <c r="F1412" s="161"/>
      <c r="G1412"/>
    </row>
    <row r="1413" spans="1:7" x14ac:dyDescent="0.2">
      <c r="A1413"/>
      <c r="B1413"/>
      <c r="C1413"/>
      <c r="D1413"/>
      <c r="E1413"/>
      <c r="F1413" s="161"/>
      <c r="G1413"/>
    </row>
    <row r="1414" spans="1:7" x14ac:dyDescent="0.2">
      <c r="A1414"/>
      <c r="B1414"/>
      <c r="C1414"/>
      <c r="D1414"/>
      <c r="E1414"/>
      <c r="F1414" s="161"/>
      <c r="G1414"/>
    </row>
    <row r="1415" spans="1:7" x14ac:dyDescent="0.2">
      <c r="A1415"/>
      <c r="B1415"/>
      <c r="C1415"/>
      <c r="D1415"/>
      <c r="E1415"/>
      <c r="F1415" s="161"/>
      <c r="G1415"/>
    </row>
    <row r="1416" spans="1:7" x14ac:dyDescent="0.2">
      <c r="A1416"/>
      <c r="B1416"/>
      <c r="C1416"/>
      <c r="D1416"/>
      <c r="E1416"/>
      <c r="F1416" s="161"/>
      <c r="G1416"/>
    </row>
    <row r="1417" spans="1:7" x14ac:dyDescent="0.2">
      <c r="A1417"/>
      <c r="B1417"/>
      <c r="C1417"/>
      <c r="D1417"/>
      <c r="E1417"/>
      <c r="F1417" s="161"/>
      <c r="G1417"/>
    </row>
    <row r="1418" spans="1:7" x14ac:dyDescent="0.2">
      <c r="A1418"/>
      <c r="B1418"/>
      <c r="C1418"/>
      <c r="D1418"/>
      <c r="E1418"/>
      <c r="F1418" s="161"/>
      <c r="G1418"/>
    </row>
    <row r="1419" spans="1:7" x14ac:dyDescent="0.2">
      <c r="A1419"/>
      <c r="B1419"/>
      <c r="C1419"/>
      <c r="D1419"/>
      <c r="E1419"/>
      <c r="F1419" s="161"/>
      <c r="G1419"/>
    </row>
    <row r="1420" spans="1:7" x14ac:dyDescent="0.2">
      <c r="A1420"/>
      <c r="B1420"/>
      <c r="C1420"/>
      <c r="D1420"/>
      <c r="E1420"/>
      <c r="F1420" s="161"/>
      <c r="G1420"/>
    </row>
    <row r="1421" spans="1:7" x14ac:dyDescent="0.2">
      <c r="A1421"/>
      <c r="B1421"/>
      <c r="C1421"/>
      <c r="D1421"/>
      <c r="E1421"/>
      <c r="F1421" s="161"/>
      <c r="G1421"/>
    </row>
    <row r="1422" spans="1:7" x14ac:dyDescent="0.2">
      <c r="A1422"/>
      <c r="B1422"/>
      <c r="C1422"/>
      <c r="D1422"/>
      <c r="E1422"/>
      <c r="F1422" s="161"/>
      <c r="G1422"/>
    </row>
    <row r="1423" spans="1:7" x14ac:dyDescent="0.2">
      <c r="A1423"/>
      <c r="B1423"/>
      <c r="C1423"/>
      <c r="D1423"/>
      <c r="E1423"/>
      <c r="F1423" s="161"/>
      <c r="G1423"/>
    </row>
    <row r="1424" spans="1:7" x14ac:dyDescent="0.2">
      <c r="A1424"/>
      <c r="B1424"/>
      <c r="C1424"/>
      <c r="D1424"/>
      <c r="E1424"/>
      <c r="F1424" s="161"/>
      <c r="G1424"/>
    </row>
    <row r="1425" spans="1:7" x14ac:dyDescent="0.2">
      <c r="A1425"/>
      <c r="B1425"/>
      <c r="C1425"/>
      <c r="D1425"/>
      <c r="E1425"/>
      <c r="F1425" s="161"/>
      <c r="G1425"/>
    </row>
    <row r="1426" spans="1:7" x14ac:dyDescent="0.2">
      <c r="A1426"/>
      <c r="B1426"/>
      <c r="C1426"/>
      <c r="D1426"/>
      <c r="E1426"/>
      <c r="F1426" s="161"/>
      <c r="G1426"/>
    </row>
    <row r="1427" spans="1:7" x14ac:dyDescent="0.2">
      <c r="A1427"/>
      <c r="B1427"/>
      <c r="C1427"/>
      <c r="D1427"/>
      <c r="E1427"/>
      <c r="F1427" s="161"/>
      <c r="G1427"/>
    </row>
    <row r="1428" spans="1:7" x14ac:dyDescent="0.2">
      <c r="A1428"/>
      <c r="B1428"/>
      <c r="C1428"/>
      <c r="D1428"/>
      <c r="E1428"/>
      <c r="F1428" s="161"/>
      <c r="G1428"/>
    </row>
    <row r="1429" spans="1:7" x14ac:dyDescent="0.2">
      <c r="A1429"/>
      <c r="B1429"/>
      <c r="C1429"/>
      <c r="D1429"/>
      <c r="E1429"/>
      <c r="F1429" s="161"/>
      <c r="G1429"/>
    </row>
    <row r="1430" spans="1:7" x14ac:dyDescent="0.2">
      <c r="A1430"/>
      <c r="B1430"/>
      <c r="C1430"/>
      <c r="D1430"/>
      <c r="E1430"/>
      <c r="F1430" s="161"/>
      <c r="G1430"/>
    </row>
    <row r="1431" spans="1:7" x14ac:dyDescent="0.2">
      <c r="A1431"/>
      <c r="B1431"/>
      <c r="C1431"/>
      <c r="D1431"/>
      <c r="E1431"/>
      <c r="F1431" s="161"/>
      <c r="G1431"/>
    </row>
    <row r="1432" spans="1:7" x14ac:dyDescent="0.2">
      <c r="A1432"/>
      <c r="B1432"/>
      <c r="C1432"/>
      <c r="D1432"/>
      <c r="E1432"/>
      <c r="F1432" s="161"/>
      <c r="G1432"/>
    </row>
    <row r="1433" spans="1:7" x14ac:dyDescent="0.2">
      <c r="A1433"/>
      <c r="B1433"/>
      <c r="C1433"/>
      <c r="D1433"/>
      <c r="E1433"/>
      <c r="F1433" s="161"/>
      <c r="G1433"/>
    </row>
    <row r="1434" spans="1:7" x14ac:dyDescent="0.2">
      <c r="A1434"/>
      <c r="B1434"/>
      <c r="C1434"/>
      <c r="D1434"/>
      <c r="E1434"/>
      <c r="F1434" s="161"/>
      <c r="G1434"/>
    </row>
    <row r="1435" spans="1:7" x14ac:dyDescent="0.2">
      <c r="A1435"/>
      <c r="B1435"/>
      <c r="C1435"/>
      <c r="D1435"/>
      <c r="E1435"/>
      <c r="F1435" s="161"/>
      <c r="G1435"/>
    </row>
    <row r="1436" spans="1:7" x14ac:dyDescent="0.2">
      <c r="A1436"/>
      <c r="B1436"/>
      <c r="C1436"/>
      <c r="D1436"/>
      <c r="E1436"/>
      <c r="F1436" s="161"/>
      <c r="G1436"/>
    </row>
    <row r="1437" spans="1:7" x14ac:dyDescent="0.2">
      <c r="A1437"/>
      <c r="B1437"/>
      <c r="C1437"/>
      <c r="D1437"/>
      <c r="E1437"/>
      <c r="F1437" s="161"/>
      <c r="G1437"/>
    </row>
    <row r="1438" spans="1:7" x14ac:dyDescent="0.2">
      <c r="A1438"/>
      <c r="B1438"/>
      <c r="C1438"/>
      <c r="D1438"/>
      <c r="E1438"/>
      <c r="F1438" s="161"/>
      <c r="G1438"/>
    </row>
    <row r="1439" spans="1:7" x14ac:dyDescent="0.2">
      <c r="A1439"/>
      <c r="B1439"/>
      <c r="C1439"/>
      <c r="D1439"/>
      <c r="E1439"/>
      <c r="F1439" s="161"/>
      <c r="G1439"/>
    </row>
    <row r="1440" spans="1:7" x14ac:dyDescent="0.2">
      <c r="A1440"/>
      <c r="B1440"/>
      <c r="C1440"/>
      <c r="D1440"/>
      <c r="E1440"/>
      <c r="F1440" s="161"/>
      <c r="G1440"/>
    </row>
    <row r="1441" spans="1:7" x14ac:dyDescent="0.2">
      <c r="A1441"/>
      <c r="B1441"/>
      <c r="C1441"/>
      <c r="D1441"/>
      <c r="E1441"/>
      <c r="F1441" s="161"/>
      <c r="G1441"/>
    </row>
    <row r="1442" spans="1:7" x14ac:dyDescent="0.2">
      <c r="A1442"/>
      <c r="B1442"/>
      <c r="C1442"/>
      <c r="D1442"/>
      <c r="E1442"/>
      <c r="F1442" s="161"/>
      <c r="G1442"/>
    </row>
    <row r="1443" spans="1:7" x14ac:dyDescent="0.2">
      <c r="A1443"/>
      <c r="B1443"/>
      <c r="C1443"/>
      <c r="D1443"/>
      <c r="E1443"/>
      <c r="F1443" s="161"/>
      <c r="G1443"/>
    </row>
    <row r="1444" spans="1:7" x14ac:dyDescent="0.2">
      <c r="A1444"/>
      <c r="B1444"/>
      <c r="C1444"/>
      <c r="D1444"/>
      <c r="E1444"/>
      <c r="F1444" s="161"/>
      <c r="G1444"/>
    </row>
    <row r="1445" spans="1:7" x14ac:dyDescent="0.2">
      <c r="A1445"/>
      <c r="B1445"/>
      <c r="C1445"/>
      <c r="D1445"/>
      <c r="E1445"/>
      <c r="F1445" s="161"/>
      <c r="G1445"/>
    </row>
    <row r="1446" spans="1:7" x14ac:dyDescent="0.2">
      <c r="A1446"/>
      <c r="B1446"/>
      <c r="C1446"/>
      <c r="D1446"/>
      <c r="E1446"/>
      <c r="F1446" s="161"/>
      <c r="G1446"/>
    </row>
    <row r="1447" spans="1:7" x14ac:dyDescent="0.2">
      <c r="A1447"/>
      <c r="B1447"/>
      <c r="C1447"/>
      <c r="D1447"/>
      <c r="E1447"/>
      <c r="F1447" s="161"/>
      <c r="G1447"/>
    </row>
    <row r="1448" spans="1:7" x14ac:dyDescent="0.2">
      <c r="A1448"/>
      <c r="B1448"/>
      <c r="C1448"/>
      <c r="D1448"/>
      <c r="E1448"/>
      <c r="F1448" s="161"/>
      <c r="G1448"/>
    </row>
    <row r="1449" spans="1:7" x14ac:dyDescent="0.2">
      <c r="A1449"/>
      <c r="B1449"/>
      <c r="C1449"/>
      <c r="D1449"/>
      <c r="E1449"/>
      <c r="F1449" s="161"/>
      <c r="G1449"/>
    </row>
    <row r="1450" spans="1:7" x14ac:dyDescent="0.2">
      <c r="A1450"/>
      <c r="B1450"/>
      <c r="C1450"/>
      <c r="D1450"/>
      <c r="E1450"/>
      <c r="F1450" s="161"/>
      <c r="G1450"/>
    </row>
    <row r="1451" spans="1:7" x14ac:dyDescent="0.2">
      <c r="A1451"/>
      <c r="B1451"/>
      <c r="C1451"/>
      <c r="D1451"/>
      <c r="E1451"/>
      <c r="F1451" s="161"/>
      <c r="G1451"/>
    </row>
    <row r="1452" spans="1:7" x14ac:dyDescent="0.2">
      <c r="A1452"/>
      <c r="B1452"/>
      <c r="C1452"/>
      <c r="D1452"/>
      <c r="E1452"/>
      <c r="F1452" s="161"/>
      <c r="G1452"/>
    </row>
    <row r="1453" spans="1:7" x14ac:dyDescent="0.2">
      <c r="A1453"/>
      <c r="B1453"/>
      <c r="C1453"/>
      <c r="D1453"/>
      <c r="E1453"/>
      <c r="F1453" s="161"/>
      <c r="G1453"/>
    </row>
    <row r="1454" spans="1:7" x14ac:dyDescent="0.2">
      <c r="A1454"/>
      <c r="B1454"/>
      <c r="C1454"/>
      <c r="D1454"/>
      <c r="E1454"/>
      <c r="F1454" s="161"/>
      <c r="G1454"/>
    </row>
    <row r="1455" spans="1:7" x14ac:dyDescent="0.2">
      <c r="A1455"/>
      <c r="B1455"/>
      <c r="C1455"/>
      <c r="D1455"/>
      <c r="E1455"/>
      <c r="F1455" s="161"/>
      <c r="G1455"/>
    </row>
    <row r="1456" spans="1:7" x14ac:dyDescent="0.2">
      <c r="A1456"/>
      <c r="B1456"/>
      <c r="C1456"/>
      <c r="D1456"/>
      <c r="E1456"/>
      <c r="F1456" s="161"/>
      <c r="G1456"/>
    </row>
    <row r="1457" spans="1:7" x14ac:dyDescent="0.2">
      <c r="A1457"/>
      <c r="B1457"/>
      <c r="C1457"/>
      <c r="D1457"/>
      <c r="E1457"/>
      <c r="F1457" s="161"/>
      <c r="G1457"/>
    </row>
    <row r="1458" spans="1:7" x14ac:dyDescent="0.2">
      <c r="A1458"/>
      <c r="B1458"/>
      <c r="C1458"/>
      <c r="D1458"/>
      <c r="E1458"/>
      <c r="F1458" s="161"/>
      <c r="G1458"/>
    </row>
    <row r="1459" spans="1:7" x14ac:dyDescent="0.2">
      <c r="A1459"/>
      <c r="B1459"/>
      <c r="C1459"/>
      <c r="D1459"/>
      <c r="E1459"/>
      <c r="F1459" s="161"/>
      <c r="G1459"/>
    </row>
    <row r="1460" spans="1:7" x14ac:dyDescent="0.2">
      <c r="A1460"/>
      <c r="B1460"/>
      <c r="C1460"/>
      <c r="D1460"/>
      <c r="E1460"/>
      <c r="F1460" s="161"/>
      <c r="G1460"/>
    </row>
    <row r="1461" spans="1:7" x14ac:dyDescent="0.2">
      <c r="A1461"/>
      <c r="B1461"/>
      <c r="C1461"/>
      <c r="D1461"/>
      <c r="E1461"/>
      <c r="F1461" s="161"/>
      <c r="G1461"/>
    </row>
    <row r="1462" spans="1:7" x14ac:dyDescent="0.2">
      <c r="A1462"/>
      <c r="B1462"/>
      <c r="C1462"/>
      <c r="D1462"/>
      <c r="E1462"/>
      <c r="F1462" s="161"/>
      <c r="G1462"/>
    </row>
    <row r="1463" spans="1:7" x14ac:dyDescent="0.2">
      <c r="A1463"/>
      <c r="B1463"/>
      <c r="C1463"/>
      <c r="D1463"/>
      <c r="E1463"/>
      <c r="F1463" s="161"/>
      <c r="G1463"/>
    </row>
    <row r="1464" spans="1:7" x14ac:dyDescent="0.2">
      <c r="A1464"/>
      <c r="B1464"/>
      <c r="C1464"/>
      <c r="D1464"/>
      <c r="E1464"/>
      <c r="F1464" s="161"/>
      <c r="G1464"/>
    </row>
    <row r="1465" spans="1:7" x14ac:dyDescent="0.2">
      <c r="A1465"/>
      <c r="B1465"/>
      <c r="C1465"/>
      <c r="D1465"/>
      <c r="E1465"/>
      <c r="F1465" s="161"/>
      <c r="G1465"/>
    </row>
    <row r="1466" spans="1:7" x14ac:dyDescent="0.2">
      <c r="A1466"/>
      <c r="B1466"/>
      <c r="C1466"/>
      <c r="D1466"/>
      <c r="E1466"/>
      <c r="F1466" s="161"/>
      <c r="G1466"/>
    </row>
    <row r="1467" spans="1:7" x14ac:dyDescent="0.2">
      <c r="A1467"/>
      <c r="B1467"/>
      <c r="C1467"/>
      <c r="D1467"/>
      <c r="E1467"/>
      <c r="F1467" s="161"/>
      <c r="G1467"/>
    </row>
    <row r="1468" spans="1:7" x14ac:dyDescent="0.2">
      <c r="A1468"/>
      <c r="B1468"/>
      <c r="C1468"/>
      <c r="D1468"/>
      <c r="E1468"/>
      <c r="F1468" s="161"/>
      <c r="G1468"/>
    </row>
    <row r="1469" spans="1:7" x14ac:dyDescent="0.2">
      <c r="A1469"/>
      <c r="B1469"/>
      <c r="C1469"/>
      <c r="D1469"/>
      <c r="E1469"/>
      <c r="F1469" s="161"/>
      <c r="G1469"/>
    </row>
    <row r="1470" spans="1:7" x14ac:dyDescent="0.2">
      <c r="A1470"/>
      <c r="B1470"/>
      <c r="C1470"/>
      <c r="D1470"/>
      <c r="E1470"/>
      <c r="F1470" s="161"/>
      <c r="G1470"/>
    </row>
    <row r="1471" spans="1:7" x14ac:dyDescent="0.2">
      <c r="A1471"/>
      <c r="B1471"/>
      <c r="C1471"/>
      <c r="D1471"/>
      <c r="E1471"/>
      <c r="F1471" s="161"/>
      <c r="G1471"/>
    </row>
    <row r="1472" spans="1:7" x14ac:dyDescent="0.2">
      <c r="A1472"/>
      <c r="B1472"/>
      <c r="C1472"/>
      <c r="D1472"/>
      <c r="E1472"/>
      <c r="F1472" s="161"/>
      <c r="G1472"/>
    </row>
    <row r="1473" spans="1:7" x14ac:dyDescent="0.2">
      <c r="A1473"/>
      <c r="B1473"/>
      <c r="C1473"/>
      <c r="D1473"/>
      <c r="E1473"/>
      <c r="F1473" s="161"/>
      <c r="G1473"/>
    </row>
    <row r="1474" spans="1:7" x14ac:dyDescent="0.2">
      <c r="A1474"/>
      <c r="B1474"/>
      <c r="C1474"/>
      <c r="D1474"/>
      <c r="E1474"/>
      <c r="F1474" s="161"/>
      <c r="G1474"/>
    </row>
    <row r="1475" spans="1:7" x14ac:dyDescent="0.2">
      <c r="A1475"/>
      <c r="B1475"/>
      <c r="C1475"/>
      <c r="D1475"/>
      <c r="E1475"/>
      <c r="F1475" s="161"/>
      <c r="G1475"/>
    </row>
    <row r="1476" spans="1:7" x14ac:dyDescent="0.2">
      <c r="A1476"/>
      <c r="B1476"/>
      <c r="C1476"/>
      <c r="D1476"/>
      <c r="E1476"/>
      <c r="F1476" s="161"/>
      <c r="G1476"/>
    </row>
    <row r="1477" spans="1:7" x14ac:dyDescent="0.2">
      <c r="A1477"/>
      <c r="B1477"/>
      <c r="C1477"/>
      <c r="D1477"/>
      <c r="E1477"/>
      <c r="F1477" s="161"/>
      <c r="G1477"/>
    </row>
    <row r="1478" spans="1:7" x14ac:dyDescent="0.2">
      <c r="A1478"/>
      <c r="B1478"/>
      <c r="C1478"/>
      <c r="D1478"/>
      <c r="E1478"/>
      <c r="F1478" s="161"/>
      <c r="G1478"/>
    </row>
    <row r="1479" spans="1:7" x14ac:dyDescent="0.2">
      <c r="A1479"/>
      <c r="B1479"/>
      <c r="C1479"/>
      <c r="D1479"/>
      <c r="E1479"/>
      <c r="F1479" s="161"/>
      <c r="G1479"/>
    </row>
    <row r="1480" spans="1:7" x14ac:dyDescent="0.2">
      <c r="A1480"/>
      <c r="B1480"/>
      <c r="C1480"/>
      <c r="D1480"/>
      <c r="E1480"/>
      <c r="F1480" s="161"/>
      <c r="G1480"/>
    </row>
    <row r="1481" spans="1:7" x14ac:dyDescent="0.2">
      <c r="A1481"/>
      <c r="B1481"/>
      <c r="C1481"/>
      <c r="D1481"/>
      <c r="E1481"/>
      <c r="F1481" s="161"/>
      <c r="G1481"/>
    </row>
    <row r="1482" spans="1:7" x14ac:dyDescent="0.2">
      <c r="A1482"/>
      <c r="B1482"/>
      <c r="C1482"/>
      <c r="D1482"/>
      <c r="E1482"/>
      <c r="F1482" s="161"/>
      <c r="G1482"/>
    </row>
    <row r="1483" spans="1:7" x14ac:dyDescent="0.2">
      <c r="A1483"/>
      <c r="B1483"/>
      <c r="C1483"/>
      <c r="D1483"/>
      <c r="E1483"/>
      <c r="F1483" s="161"/>
      <c r="G1483"/>
    </row>
    <row r="1484" spans="1:7" x14ac:dyDescent="0.2">
      <c r="A1484"/>
      <c r="B1484"/>
      <c r="C1484"/>
      <c r="D1484"/>
      <c r="E1484"/>
      <c r="F1484" s="161"/>
      <c r="G1484"/>
    </row>
    <row r="1485" spans="1:7" x14ac:dyDescent="0.2">
      <c r="A1485"/>
      <c r="B1485"/>
      <c r="C1485"/>
      <c r="D1485"/>
      <c r="E1485"/>
      <c r="F1485" s="161"/>
      <c r="G1485"/>
    </row>
    <row r="1486" spans="1:7" x14ac:dyDescent="0.2">
      <c r="A1486"/>
      <c r="B1486"/>
      <c r="C1486"/>
      <c r="D1486"/>
      <c r="E1486"/>
      <c r="F1486" s="161"/>
      <c r="G1486"/>
    </row>
    <row r="1487" spans="1:7" x14ac:dyDescent="0.2">
      <c r="A1487"/>
      <c r="B1487"/>
      <c r="C1487"/>
      <c r="D1487"/>
      <c r="E1487"/>
      <c r="F1487" s="161"/>
      <c r="G1487"/>
    </row>
    <row r="1488" spans="1:7" x14ac:dyDescent="0.2">
      <c r="A1488"/>
      <c r="B1488"/>
      <c r="C1488"/>
      <c r="D1488"/>
      <c r="E1488"/>
      <c r="F1488" s="161"/>
      <c r="G1488"/>
    </row>
    <row r="1489" spans="1:7" x14ac:dyDescent="0.2">
      <c r="A1489"/>
      <c r="B1489"/>
      <c r="C1489"/>
      <c r="D1489"/>
      <c r="E1489"/>
      <c r="F1489" s="161"/>
      <c r="G1489"/>
    </row>
    <row r="1490" spans="1:7" x14ac:dyDescent="0.2">
      <c r="A1490"/>
      <c r="B1490"/>
      <c r="C1490"/>
      <c r="D1490"/>
      <c r="E1490"/>
      <c r="F1490" s="161"/>
      <c r="G1490"/>
    </row>
    <row r="1491" spans="1:7" x14ac:dyDescent="0.2">
      <c r="A1491"/>
      <c r="B1491"/>
      <c r="C1491"/>
      <c r="D1491"/>
      <c r="E1491"/>
      <c r="F1491" s="161"/>
      <c r="G1491"/>
    </row>
    <row r="1492" spans="1:7" x14ac:dyDescent="0.2">
      <c r="A1492"/>
      <c r="B1492"/>
      <c r="C1492"/>
      <c r="D1492"/>
      <c r="E1492"/>
      <c r="F1492" s="161"/>
      <c r="G1492"/>
    </row>
    <row r="1493" spans="1:7" x14ac:dyDescent="0.2">
      <c r="A1493"/>
      <c r="B1493"/>
      <c r="C1493"/>
      <c r="D1493"/>
      <c r="E1493"/>
      <c r="F1493" s="161"/>
      <c r="G1493"/>
    </row>
    <row r="1494" spans="1:7" x14ac:dyDescent="0.2">
      <c r="A1494"/>
      <c r="B1494"/>
      <c r="C1494"/>
      <c r="D1494"/>
      <c r="E1494"/>
      <c r="F1494" s="161"/>
      <c r="G1494"/>
    </row>
    <row r="1495" spans="1:7" x14ac:dyDescent="0.2">
      <c r="A1495"/>
      <c r="B1495"/>
      <c r="C1495"/>
      <c r="D1495"/>
      <c r="E1495"/>
      <c r="F1495" s="161"/>
      <c r="G1495"/>
    </row>
    <row r="1496" spans="1:7" x14ac:dyDescent="0.2">
      <c r="A1496"/>
      <c r="B1496"/>
      <c r="C1496"/>
      <c r="D1496"/>
      <c r="E1496"/>
      <c r="F1496" s="161"/>
      <c r="G1496"/>
    </row>
    <row r="1497" spans="1:7" x14ac:dyDescent="0.2">
      <c r="A1497"/>
      <c r="B1497"/>
      <c r="C1497"/>
      <c r="D1497"/>
      <c r="E1497"/>
      <c r="F1497" s="161"/>
      <c r="G1497"/>
    </row>
    <row r="1498" spans="1:7" x14ac:dyDescent="0.2">
      <c r="A1498"/>
      <c r="B1498"/>
      <c r="C1498"/>
      <c r="D1498"/>
      <c r="E1498"/>
      <c r="F1498" s="161"/>
      <c r="G1498"/>
    </row>
    <row r="1499" spans="1:7" x14ac:dyDescent="0.2">
      <c r="A1499"/>
      <c r="B1499"/>
      <c r="C1499"/>
      <c r="D1499"/>
      <c r="E1499"/>
      <c r="F1499" s="161"/>
      <c r="G1499"/>
    </row>
    <row r="1500" spans="1:7" x14ac:dyDescent="0.2">
      <c r="A1500"/>
      <c r="B1500"/>
      <c r="C1500"/>
      <c r="D1500"/>
      <c r="E1500"/>
      <c r="F1500" s="161"/>
      <c r="G1500"/>
    </row>
    <row r="1501" spans="1:7" x14ac:dyDescent="0.2">
      <c r="A1501"/>
      <c r="B1501"/>
      <c r="C1501"/>
      <c r="D1501"/>
      <c r="E1501"/>
      <c r="F1501" s="161"/>
      <c r="G1501"/>
    </row>
    <row r="1502" spans="1:7" x14ac:dyDescent="0.2">
      <c r="A1502"/>
      <c r="B1502"/>
      <c r="C1502"/>
      <c r="D1502"/>
      <c r="E1502"/>
      <c r="F1502" s="161"/>
      <c r="G1502"/>
    </row>
    <row r="1503" spans="1:7" x14ac:dyDescent="0.2">
      <c r="A1503"/>
      <c r="B1503"/>
      <c r="C1503"/>
      <c r="D1503"/>
      <c r="E1503"/>
      <c r="F1503" s="161"/>
      <c r="G1503"/>
    </row>
    <row r="1504" spans="1:7" x14ac:dyDescent="0.2">
      <c r="A1504"/>
      <c r="B1504"/>
      <c r="C1504"/>
      <c r="D1504"/>
      <c r="E1504"/>
      <c r="F1504" s="161"/>
      <c r="G1504"/>
    </row>
    <row r="1505" spans="1:7" x14ac:dyDescent="0.2">
      <c r="A1505"/>
      <c r="B1505"/>
      <c r="C1505"/>
      <c r="D1505"/>
      <c r="E1505"/>
      <c r="F1505" s="161"/>
      <c r="G1505"/>
    </row>
    <row r="1506" spans="1:7" x14ac:dyDescent="0.2">
      <c r="A1506"/>
      <c r="B1506"/>
      <c r="C1506"/>
      <c r="D1506"/>
      <c r="E1506"/>
      <c r="F1506" s="161"/>
      <c r="G1506"/>
    </row>
    <row r="1507" spans="1:7" x14ac:dyDescent="0.2">
      <c r="A1507"/>
      <c r="B1507"/>
      <c r="C1507"/>
      <c r="D1507"/>
      <c r="E1507"/>
      <c r="F1507" s="161"/>
      <c r="G1507"/>
    </row>
    <row r="1508" spans="1:7" x14ac:dyDescent="0.2">
      <c r="A1508"/>
      <c r="B1508"/>
      <c r="C1508"/>
      <c r="D1508"/>
      <c r="E1508"/>
      <c r="F1508" s="161"/>
      <c r="G1508"/>
    </row>
    <row r="1509" spans="1:7" x14ac:dyDescent="0.2">
      <c r="A1509"/>
      <c r="B1509"/>
      <c r="C1509"/>
      <c r="D1509"/>
      <c r="E1509"/>
      <c r="F1509" s="161"/>
      <c r="G1509"/>
    </row>
    <row r="1510" spans="1:7" x14ac:dyDescent="0.2">
      <c r="A1510"/>
      <c r="B1510"/>
      <c r="C1510"/>
      <c r="D1510"/>
      <c r="E1510"/>
      <c r="F1510" s="161"/>
      <c r="G1510"/>
    </row>
    <row r="1511" spans="1:7" x14ac:dyDescent="0.2">
      <c r="A1511"/>
      <c r="B1511"/>
      <c r="C1511"/>
      <c r="D1511"/>
      <c r="E1511"/>
      <c r="F1511" s="161"/>
      <c r="G1511"/>
    </row>
    <row r="1512" spans="1:7" x14ac:dyDescent="0.2">
      <c r="A1512"/>
      <c r="B1512"/>
      <c r="C1512"/>
      <c r="D1512"/>
      <c r="E1512"/>
      <c r="F1512" s="161"/>
      <c r="G1512"/>
    </row>
    <row r="1513" spans="1:7" x14ac:dyDescent="0.2">
      <c r="A1513"/>
      <c r="B1513"/>
      <c r="C1513"/>
      <c r="D1513"/>
      <c r="E1513"/>
      <c r="F1513" s="161"/>
      <c r="G1513"/>
    </row>
    <row r="1514" spans="1:7" x14ac:dyDescent="0.2">
      <c r="A1514"/>
      <c r="B1514"/>
      <c r="C1514"/>
      <c r="D1514"/>
      <c r="E1514"/>
      <c r="F1514" s="161"/>
      <c r="G1514"/>
    </row>
    <row r="1515" spans="1:7" x14ac:dyDescent="0.2">
      <c r="A1515"/>
      <c r="B1515"/>
      <c r="C1515"/>
      <c r="D1515"/>
      <c r="E1515"/>
      <c r="F1515" s="161"/>
      <c r="G1515"/>
    </row>
    <row r="1516" spans="1:7" x14ac:dyDescent="0.2">
      <c r="A1516"/>
      <c r="B1516"/>
      <c r="C1516"/>
      <c r="D1516"/>
      <c r="E1516"/>
      <c r="F1516" s="161"/>
      <c r="G1516"/>
    </row>
    <row r="1517" spans="1:7" x14ac:dyDescent="0.2">
      <c r="A1517"/>
      <c r="B1517"/>
      <c r="C1517"/>
      <c r="D1517"/>
      <c r="E1517"/>
      <c r="F1517" s="161"/>
      <c r="G1517"/>
    </row>
    <row r="1518" spans="1:7" x14ac:dyDescent="0.2">
      <c r="A1518"/>
      <c r="B1518"/>
      <c r="C1518"/>
      <c r="D1518"/>
      <c r="E1518"/>
      <c r="F1518" s="161"/>
      <c r="G1518"/>
    </row>
    <row r="1519" spans="1:7" x14ac:dyDescent="0.2">
      <c r="A1519"/>
      <c r="B1519"/>
      <c r="C1519"/>
      <c r="D1519"/>
      <c r="E1519"/>
      <c r="F1519" s="161"/>
      <c r="G1519"/>
    </row>
    <row r="1520" spans="1:7" x14ac:dyDescent="0.2">
      <c r="A1520"/>
      <c r="B1520"/>
      <c r="C1520"/>
      <c r="D1520"/>
      <c r="E1520"/>
      <c r="F1520" s="161"/>
      <c r="G1520"/>
    </row>
    <row r="1521" spans="1:7" x14ac:dyDescent="0.2">
      <c r="A1521"/>
      <c r="B1521"/>
      <c r="C1521"/>
      <c r="D1521"/>
      <c r="E1521"/>
      <c r="F1521" s="161"/>
      <c r="G1521"/>
    </row>
    <row r="1522" spans="1:7" x14ac:dyDescent="0.2">
      <c r="A1522"/>
      <c r="B1522"/>
      <c r="C1522"/>
      <c r="D1522"/>
      <c r="E1522"/>
      <c r="F1522" s="161"/>
      <c r="G1522"/>
    </row>
    <row r="1523" spans="1:7" x14ac:dyDescent="0.2">
      <c r="A1523"/>
      <c r="B1523"/>
      <c r="C1523"/>
      <c r="D1523"/>
      <c r="E1523"/>
      <c r="F1523" s="161"/>
      <c r="G1523"/>
    </row>
    <row r="1524" spans="1:7" x14ac:dyDescent="0.2">
      <c r="A1524"/>
      <c r="B1524"/>
      <c r="C1524"/>
      <c r="D1524"/>
      <c r="E1524"/>
      <c r="F1524" s="161"/>
      <c r="G1524"/>
    </row>
    <row r="1525" spans="1:7" x14ac:dyDescent="0.2">
      <c r="A1525"/>
      <c r="B1525"/>
      <c r="C1525"/>
      <c r="D1525"/>
      <c r="E1525"/>
      <c r="F1525" s="161"/>
      <c r="G1525"/>
    </row>
    <row r="1526" spans="1:7" x14ac:dyDescent="0.2">
      <c r="A1526"/>
      <c r="B1526"/>
      <c r="C1526"/>
      <c r="D1526"/>
      <c r="E1526"/>
      <c r="F1526" s="161"/>
      <c r="G1526"/>
    </row>
    <row r="1527" spans="1:7" x14ac:dyDescent="0.2">
      <c r="A1527"/>
      <c r="B1527"/>
      <c r="C1527"/>
      <c r="D1527"/>
      <c r="E1527"/>
      <c r="F1527" s="161"/>
      <c r="G1527"/>
    </row>
    <row r="1528" spans="1:7" x14ac:dyDescent="0.2">
      <c r="A1528"/>
      <c r="B1528"/>
      <c r="C1528"/>
      <c r="D1528"/>
      <c r="E1528"/>
      <c r="F1528" s="161"/>
      <c r="G1528"/>
    </row>
    <row r="1529" spans="1:7" x14ac:dyDescent="0.2">
      <c r="A1529"/>
      <c r="B1529"/>
      <c r="C1529"/>
      <c r="D1529"/>
      <c r="E1529"/>
      <c r="F1529" s="161"/>
      <c r="G1529"/>
    </row>
    <row r="1530" spans="1:7" x14ac:dyDescent="0.2">
      <c r="A1530"/>
      <c r="B1530"/>
      <c r="C1530"/>
      <c r="D1530"/>
      <c r="E1530"/>
      <c r="F1530" s="161"/>
      <c r="G1530"/>
    </row>
    <row r="1531" spans="1:7" x14ac:dyDescent="0.2">
      <c r="A1531"/>
      <c r="B1531"/>
      <c r="C1531"/>
      <c r="D1531"/>
      <c r="E1531"/>
      <c r="F1531" s="161"/>
      <c r="G1531"/>
    </row>
    <row r="1532" spans="1:7" x14ac:dyDescent="0.2">
      <c r="A1532"/>
      <c r="B1532"/>
      <c r="C1532"/>
      <c r="D1532"/>
      <c r="E1532"/>
      <c r="F1532" s="161"/>
      <c r="G1532"/>
    </row>
    <row r="1533" spans="1:7" x14ac:dyDescent="0.2">
      <c r="A1533"/>
      <c r="B1533"/>
      <c r="C1533"/>
      <c r="D1533"/>
      <c r="E1533"/>
      <c r="F1533" s="161"/>
      <c r="G1533"/>
    </row>
    <row r="1534" spans="1:7" x14ac:dyDescent="0.2">
      <c r="A1534"/>
      <c r="B1534"/>
      <c r="C1534"/>
      <c r="D1534"/>
      <c r="E1534"/>
      <c r="F1534" s="161"/>
      <c r="G1534"/>
    </row>
    <row r="1535" spans="1:7" x14ac:dyDescent="0.2">
      <c r="A1535"/>
      <c r="B1535"/>
      <c r="C1535"/>
      <c r="D1535"/>
      <c r="E1535"/>
      <c r="F1535" s="161"/>
      <c r="G1535"/>
    </row>
    <row r="1536" spans="1:7" x14ac:dyDescent="0.2">
      <c r="A1536"/>
      <c r="B1536"/>
      <c r="C1536"/>
      <c r="D1536"/>
      <c r="E1536"/>
      <c r="F1536" s="161"/>
      <c r="G1536"/>
    </row>
    <row r="1537" spans="1:7" x14ac:dyDescent="0.2">
      <c r="A1537"/>
      <c r="B1537"/>
      <c r="C1537"/>
      <c r="D1537"/>
      <c r="E1537"/>
      <c r="F1537" s="161"/>
      <c r="G1537"/>
    </row>
    <row r="1538" spans="1:7" x14ac:dyDescent="0.2">
      <c r="A1538"/>
      <c r="B1538"/>
      <c r="C1538"/>
      <c r="D1538"/>
      <c r="E1538"/>
      <c r="F1538" s="161"/>
      <c r="G1538"/>
    </row>
    <row r="1539" spans="1:7" x14ac:dyDescent="0.2">
      <c r="A1539"/>
      <c r="B1539"/>
      <c r="C1539"/>
      <c r="D1539"/>
      <c r="E1539"/>
      <c r="F1539" s="161"/>
      <c r="G1539"/>
    </row>
    <row r="1540" spans="1:7" x14ac:dyDescent="0.2">
      <c r="A1540"/>
      <c r="B1540"/>
      <c r="C1540"/>
      <c r="D1540"/>
      <c r="E1540"/>
      <c r="F1540" s="161"/>
      <c r="G1540"/>
    </row>
    <row r="1541" spans="1:7" x14ac:dyDescent="0.2">
      <c r="A1541"/>
      <c r="B1541"/>
      <c r="C1541"/>
      <c r="D1541"/>
      <c r="E1541"/>
      <c r="F1541" s="161"/>
      <c r="G1541"/>
    </row>
    <row r="1542" spans="1:7" x14ac:dyDescent="0.2">
      <c r="A1542"/>
      <c r="B1542"/>
      <c r="C1542"/>
      <c r="D1542"/>
      <c r="E1542"/>
      <c r="F1542" s="161"/>
      <c r="G1542"/>
    </row>
    <row r="1543" spans="1:7" x14ac:dyDescent="0.2">
      <c r="A1543"/>
      <c r="B1543"/>
      <c r="C1543"/>
      <c r="D1543"/>
      <c r="E1543"/>
      <c r="F1543" s="161"/>
      <c r="G1543"/>
    </row>
    <row r="1544" spans="1:7" x14ac:dyDescent="0.2">
      <c r="A1544"/>
      <c r="B1544"/>
      <c r="C1544"/>
      <c r="D1544"/>
      <c r="E1544"/>
      <c r="F1544" s="161"/>
      <c r="G1544"/>
    </row>
    <row r="1545" spans="1:7" x14ac:dyDescent="0.2">
      <c r="A1545"/>
      <c r="B1545"/>
      <c r="C1545"/>
      <c r="D1545"/>
      <c r="E1545"/>
      <c r="F1545" s="161"/>
      <c r="G1545"/>
    </row>
    <row r="1546" spans="1:7" x14ac:dyDescent="0.2">
      <c r="A1546"/>
      <c r="B1546"/>
      <c r="C1546"/>
      <c r="D1546"/>
      <c r="E1546"/>
      <c r="F1546" s="161"/>
      <c r="G1546"/>
    </row>
    <row r="1547" spans="1:7" x14ac:dyDescent="0.2">
      <c r="A1547"/>
      <c r="B1547"/>
      <c r="C1547"/>
      <c r="D1547"/>
      <c r="E1547"/>
      <c r="F1547" s="161"/>
      <c r="G1547"/>
    </row>
    <row r="1548" spans="1:7" x14ac:dyDescent="0.2">
      <c r="A1548"/>
      <c r="B1548"/>
      <c r="C1548"/>
      <c r="D1548"/>
      <c r="E1548"/>
      <c r="F1548" s="161"/>
      <c r="G1548"/>
    </row>
    <row r="1549" spans="1:7" x14ac:dyDescent="0.2">
      <c r="A1549"/>
      <c r="B1549"/>
      <c r="C1549"/>
      <c r="D1549"/>
      <c r="E1549"/>
      <c r="F1549" s="161"/>
      <c r="G1549"/>
    </row>
    <row r="1550" spans="1:7" x14ac:dyDescent="0.2">
      <c r="A1550"/>
      <c r="B1550"/>
      <c r="C1550"/>
      <c r="D1550"/>
      <c r="E1550"/>
      <c r="F1550" s="161"/>
      <c r="G1550"/>
    </row>
    <row r="1551" spans="1:7" x14ac:dyDescent="0.2">
      <c r="A1551"/>
      <c r="B1551"/>
      <c r="C1551"/>
      <c r="D1551"/>
      <c r="E1551"/>
      <c r="F1551" s="161"/>
      <c r="G1551"/>
    </row>
    <row r="1552" spans="1:7" x14ac:dyDescent="0.2">
      <c r="A1552"/>
      <c r="B1552"/>
      <c r="C1552"/>
      <c r="D1552"/>
      <c r="E1552"/>
      <c r="F1552" s="161"/>
      <c r="G1552"/>
    </row>
    <row r="1553" spans="1:7" x14ac:dyDescent="0.2">
      <c r="A1553"/>
      <c r="B1553"/>
      <c r="C1553"/>
      <c r="D1553"/>
      <c r="E1553"/>
      <c r="F1553" s="161"/>
      <c r="G1553"/>
    </row>
    <row r="1554" spans="1:7" x14ac:dyDescent="0.2">
      <c r="A1554"/>
      <c r="B1554"/>
      <c r="C1554"/>
      <c r="D1554"/>
      <c r="E1554"/>
      <c r="F1554" s="161"/>
      <c r="G1554"/>
    </row>
    <row r="1555" spans="1:7" x14ac:dyDescent="0.2">
      <c r="A1555"/>
      <c r="B1555"/>
      <c r="C1555"/>
      <c r="D1555"/>
      <c r="E1555"/>
      <c r="F1555" s="161"/>
      <c r="G1555"/>
    </row>
    <row r="1556" spans="1:7" x14ac:dyDescent="0.2">
      <c r="A1556"/>
      <c r="B1556"/>
      <c r="C1556"/>
      <c r="D1556"/>
      <c r="E1556"/>
      <c r="F1556" s="161"/>
      <c r="G1556"/>
    </row>
    <row r="1557" spans="1:7" x14ac:dyDescent="0.2">
      <c r="A1557"/>
      <c r="B1557"/>
      <c r="C1557"/>
      <c r="D1557"/>
      <c r="E1557"/>
      <c r="F1557" s="161"/>
      <c r="G1557"/>
    </row>
    <row r="1558" spans="1:7" x14ac:dyDescent="0.2">
      <c r="A1558"/>
      <c r="B1558"/>
      <c r="C1558"/>
      <c r="D1558"/>
      <c r="E1558"/>
      <c r="F1558" s="161"/>
      <c r="G1558"/>
    </row>
    <row r="1559" spans="1:7" x14ac:dyDescent="0.2">
      <c r="A1559"/>
      <c r="B1559"/>
      <c r="C1559"/>
      <c r="D1559"/>
      <c r="E1559"/>
      <c r="F1559" s="161"/>
      <c r="G1559"/>
    </row>
    <row r="1560" spans="1:7" x14ac:dyDescent="0.2">
      <c r="A1560"/>
      <c r="B1560"/>
      <c r="C1560"/>
      <c r="D1560"/>
      <c r="E1560"/>
      <c r="F1560" s="161"/>
      <c r="G1560"/>
    </row>
    <row r="1561" spans="1:7" x14ac:dyDescent="0.2">
      <c r="A1561"/>
      <c r="B1561"/>
      <c r="C1561"/>
      <c r="D1561"/>
      <c r="E1561"/>
      <c r="F1561" s="161"/>
      <c r="G1561"/>
    </row>
    <row r="1562" spans="1:7" x14ac:dyDescent="0.2">
      <c r="A1562"/>
      <c r="B1562"/>
      <c r="C1562"/>
      <c r="D1562"/>
      <c r="E1562"/>
      <c r="F1562" s="161"/>
      <c r="G1562"/>
    </row>
    <row r="1563" spans="1:7" x14ac:dyDescent="0.2">
      <c r="A1563"/>
      <c r="B1563"/>
      <c r="C1563"/>
      <c r="D1563"/>
      <c r="E1563"/>
      <c r="F1563" s="161"/>
      <c r="G1563"/>
    </row>
    <row r="1564" spans="1:7" x14ac:dyDescent="0.2">
      <c r="A1564"/>
      <c r="B1564"/>
      <c r="C1564"/>
      <c r="D1564"/>
      <c r="E1564"/>
      <c r="F1564" s="161"/>
      <c r="G1564"/>
    </row>
    <row r="1565" spans="1:7" x14ac:dyDescent="0.2">
      <c r="A1565"/>
      <c r="B1565"/>
      <c r="C1565"/>
      <c r="D1565"/>
      <c r="E1565"/>
      <c r="F1565" s="161"/>
      <c r="G1565"/>
    </row>
    <row r="1566" spans="1:7" x14ac:dyDescent="0.2">
      <c r="A1566"/>
      <c r="B1566"/>
      <c r="C1566"/>
      <c r="D1566"/>
      <c r="E1566"/>
      <c r="F1566" s="161"/>
      <c r="G1566"/>
    </row>
    <row r="1567" spans="1:7" x14ac:dyDescent="0.2">
      <c r="A1567"/>
      <c r="B1567"/>
      <c r="C1567"/>
      <c r="D1567"/>
      <c r="E1567"/>
      <c r="F1567" s="161"/>
      <c r="G1567"/>
    </row>
    <row r="1568" spans="1:7" x14ac:dyDescent="0.2">
      <c r="A1568"/>
      <c r="B1568"/>
      <c r="C1568"/>
      <c r="D1568"/>
      <c r="E1568"/>
      <c r="F1568" s="161"/>
      <c r="G1568"/>
    </row>
    <row r="1569" spans="1:7" x14ac:dyDescent="0.2">
      <c r="A1569"/>
      <c r="B1569"/>
      <c r="C1569"/>
      <c r="D1569"/>
      <c r="E1569"/>
      <c r="F1569" s="161"/>
      <c r="G1569"/>
    </row>
    <row r="1570" spans="1:7" x14ac:dyDescent="0.2">
      <c r="A1570"/>
      <c r="B1570"/>
      <c r="C1570"/>
      <c r="D1570"/>
      <c r="E1570"/>
      <c r="F1570" s="161"/>
      <c r="G1570"/>
    </row>
    <row r="1571" spans="1:7" x14ac:dyDescent="0.2">
      <c r="A1571"/>
      <c r="B1571"/>
      <c r="C1571"/>
      <c r="D1571"/>
      <c r="E1571"/>
      <c r="F1571" s="161"/>
      <c r="G1571"/>
    </row>
    <row r="1572" spans="1:7" x14ac:dyDescent="0.2">
      <c r="A1572"/>
      <c r="B1572"/>
      <c r="C1572"/>
      <c r="D1572"/>
      <c r="E1572"/>
      <c r="F1572" s="161"/>
      <c r="G1572"/>
    </row>
    <row r="1573" spans="1:7" x14ac:dyDescent="0.2">
      <c r="A1573"/>
      <c r="B1573"/>
      <c r="C1573"/>
      <c r="D1573"/>
      <c r="E1573"/>
      <c r="F1573" s="161"/>
      <c r="G1573"/>
    </row>
    <row r="1574" spans="1:7" x14ac:dyDescent="0.2">
      <c r="A1574"/>
      <c r="B1574"/>
      <c r="C1574"/>
      <c r="D1574"/>
      <c r="E1574"/>
      <c r="F1574" s="161"/>
      <c r="G1574"/>
    </row>
    <row r="1575" spans="1:7" x14ac:dyDescent="0.2">
      <c r="A1575"/>
      <c r="B1575"/>
      <c r="C1575"/>
      <c r="D1575"/>
      <c r="E1575"/>
      <c r="F1575" s="161"/>
      <c r="G1575"/>
    </row>
    <row r="1576" spans="1:7" x14ac:dyDescent="0.2">
      <c r="A1576"/>
      <c r="B1576"/>
      <c r="C1576"/>
      <c r="D1576"/>
      <c r="E1576"/>
      <c r="F1576" s="161"/>
      <c r="G1576"/>
    </row>
    <row r="1577" spans="1:7" x14ac:dyDescent="0.2">
      <c r="A1577"/>
      <c r="B1577"/>
      <c r="C1577"/>
      <c r="D1577"/>
      <c r="E1577"/>
      <c r="F1577" s="161"/>
      <c r="G1577"/>
    </row>
    <row r="1578" spans="1:7" x14ac:dyDescent="0.2">
      <c r="A1578"/>
      <c r="B1578"/>
      <c r="C1578"/>
      <c r="D1578"/>
      <c r="E1578"/>
      <c r="F1578" s="161"/>
      <c r="G1578"/>
    </row>
    <row r="1579" spans="1:7" x14ac:dyDescent="0.2">
      <c r="A1579"/>
      <c r="B1579"/>
      <c r="C1579"/>
      <c r="D1579"/>
      <c r="E1579"/>
      <c r="F1579" s="161"/>
      <c r="G1579"/>
    </row>
    <row r="1580" spans="1:7" x14ac:dyDescent="0.2">
      <c r="A1580"/>
      <c r="B1580"/>
      <c r="C1580"/>
      <c r="D1580"/>
      <c r="E1580"/>
      <c r="F1580" s="161"/>
      <c r="G1580"/>
    </row>
    <row r="1581" spans="1:7" x14ac:dyDescent="0.2">
      <c r="A1581"/>
      <c r="B1581"/>
      <c r="C1581"/>
      <c r="D1581"/>
      <c r="E1581"/>
      <c r="F1581" s="161"/>
      <c r="G1581"/>
    </row>
    <row r="1582" spans="1:7" x14ac:dyDescent="0.2">
      <c r="A1582"/>
      <c r="B1582"/>
      <c r="C1582"/>
      <c r="D1582"/>
      <c r="E1582"/>
      <c r="F1582" s="161"/>
      <c r="G1582"/>
    </row>
    <row r="1583" spans="1:7" x14ac:dyDescent="0.2">
      <c r="A1583"/>
      <c r="B1583"/>
      <c r="C1583"/>
      <c r="D1583"/>
      <c r="E1583"/>
      <c r="F1583" s="161"/>
      <c r="G1583"/>
    </row>
    <row r="1584" spans="1:7" x14ac:dyDescent="0.2">
      <c r="A1584"/>
      <c r="B1584"/>
      <c r="C1584"/>
      <c r="D1584"/>
      <c r="E1584"/>
      <c r="F1584" s="161"/>
      <c r="G1584"/>
    </row>
    <row r="1585" spans="1:7" x14ac:dyDescent="0.2">
      <c r="A1585"/>
      <c r="B1585"/>
      <c r="C1585"/>
      <c r="D1585"/>
      <c r="E1585"/>
      <c r="F1585" s="161"/>
      <c r="G1585"/>
    </row>
    <row r="1586" spans="1:7" x14ac:dyDescent="0.2">
      <c r="A1586"/>
      <c r="B1586"/>
      <c r="C1586"/>
      <c r="D1586"/>
      <c r="E1586"/>
      <c r="F1586" s="161"/>
      <c r="G1586"/>
    </row>
    <row r="1587" spans="1:7" x14ac:dyDescent="0.2">
      <c r="A1587"/>
      <c r="B1587"/>
      <c r="C1587"/>
      <c r="D1587"/>
      <c r="E1587"/>
      <c r="F1587" s="161"/>
      <c r="G1587"/>
    </row>
    <row r="1588" spans="1:7" x14ac:dyDescent="0.2">
      <c r="A1588"/>
      <c r="B1588"/>
      <c r="C1588"/>
      <c r="D1588"/>
      <c r="E1588"/>
      <c r="F1588" s="161"/>
      <c r="G1588"/>
    </row>
    <row r="1589" spans="1:7" x14ac:dyDescent="0.2">
      <c r="A1589"/>
      <c r="B1589"/>
      <c r="C1589"/>
      <c r="D1589"/>
      <c r="E1589"/>
      <c r="F1589" s="161"/>
      <c r="G1589"/>
    </row>
    <row r="1590" spans="1:7" x14ac:dyDescent="0.2">
      <c r="A1590"/>
      <c r="B1590"/>
      <c r="C1590"/>
      <c r="D1590"/>
      <c r="E1590"/>
      <c r="F1590" s="161"/>
      <c r="G1590"/>
    </row>
    <row r="1591" spans="1:7" x14ac:dyDescent="0.2">
      <c r="A1591"/>
      <c r="B1591"/>
      <c r="C1591"/>
      <c r="D1591"/>
      <c r="E1591"/>
      <c r="F1591" s="161"/>
      <c r="G1591"/>
    </row>
    <row r="1592" spans="1:7" x14ac:dyDescent="0.2">
      <c r="A1592"/>
      <c r="B1592"/>
      <c r="C1592"/>
      <c r="D1592"/>
      <c r="E1592"/>
      <c r="F1592" s="161"/>
      <c r="G1592"/>
    </row>
    <row r="1593" spans="1:7" x14ac:dyDescent="0.2">
      <c r="A1593"/>
      <c r="B1593"/>
      <c r="C1593"/>
      <c r="D1593"/>
      <c r="E1593"/>
      <c r="F1593" s="161"/>
      <c r="G1593"/>
    </row>
    <row r="1594" spans="1:7" x14ac:dyDescent="0.2">
      <c r="A1594"/>
      <c r="B1594"/>
      <c r="C1594"/>
      <c r="D1594"/>
      <c r="E1594"/>
      <c r="F1594" s="161"/>
      <c r="G1594"/>
    </row>
    <row r="1595" spans="1:7" x14ac:dyDescent="0.2">
      <c r="A1595"/>
      <c r="B1595"/>
      <c r="C1595"/>
      <c r="D1595"/>
      <c r="E1595"/>
      <c r="F1595" s="161"/>
      <c r="G1595"/>
    </row>
    <row r="1596" spans="1:7" x14ac:dyDescent="0.2">
      <c r="A1596"/>
      <c r="B1596"/>
      <c r="C1596"/>
      <c r="D1596"/>
      <c r="E1596"/>
      <c r="F1596" s="161"/>
      <c r="G1596"/>
    </row>
    <row r="1597" spans="1:7" x14ac:dyDescent="0.2">
      <c r="A1597"/>
      <c r="B1597"/>
      <c r="C1597"/>
      <c r="D1597"/>
      <c r="E1597"/>
      <c r="F1597" s="161"/>
      <c r="G1597"/>
    </row>
    <row r="1598" spans="1:7" x14ac:dyDescent="0.2">
      <c r="A1598"/>
      <c r="B1598"/>
      <c r="C1598"/>
      <c r="D1598"/>
      <c r="E1598"/>
      <c r="F1598" s="161"/>
      <c r="G1598"/>
    </row>
    <row r="1599" spans="1:7" x14ac:dyDescent="0.2">
      <c r="A1599"/>
      <c r="B1599"/>
      <c r="C1599"/>
      <c r="D1599"/>
      <c r="E1599"/>
      <c r="F1599" s="161"/>
      <c r="G1599"/>
    </row>
    <row r="1600" spans="1:7" x14ac:dyDescent="0.2">
      <c r="A1600"/>
      <c r="B1600"/>
      <c r="C1600"/>
      <c r="D1600"/>
      <c r="E1600"/>
      <c r="F1600" s="161"/>
      <c r="G1600"/>
    </row>
    <row r="1601" spans="1:7" x14ac:dyDescent="0.2">
      <c r="A1601"/>
      <c r="B1601"/>
      <c r="C1601"/>
      <c r="D1601"/>
      <c r="E1601"/>
      <c r="F1601" s="161"/>
      <c r="G1601"/>
    </row>
    <row r="1602" spans="1:7" x14ac:dyDescent="0.2">
      <c r="A1602"/>
      <c r="B1602"/>
      <c r="C1602"/>
      <c r="D1602"/>
      <c r="E1602"/>
      <c r="F1602" s="161"/>
      <c r="G1602"/>
    </row>
    <row r="1603" spans="1:7" x14ac:dyDescent="0.2">
      <c r="A1603"/>
      <c r="B1603"/>
      <c r="C1603"/>
      <c r="D1603"/>
      <c r="E1603"/>
      <c r="F1603" s="161"/>
      <c r="G1603"/>
    </row>
    <row r="1604" spans="1:7" x14ac:dyDescent="0.2">
      <c r="A1604"/>
      <c r="B1604"/>
      <c r="C1604"/>
      <c r="D1604"/>
      <c r="E1604"/>
      <c r="F1604" s="161"/>
      <c r="G1604"/>
    </row>
    <row r="1605" spans="1:7" x14ac:dyDescent="0.2">
      <c r="A1605"/>
      <c r="B1605"/>
      <c r="C1605"/>
      <c r="D1605"/>
      <c r="E1605"/>
      <c r="F1605" s="161"/>
      <c r="G1605"/>
    </row>
    <row r="1606" spans="1:7" x14ac:dyDescent="0.2">
      <c r="A1606"/>
      <c r="B1606"/>
      <c r="C1606"/>
      <c r="D1606"/>
      <c r="E1606"/>
      <c r="F1606" s="161"/>
      <c r="G1606"/>
    </row>
    <row r="1607" spans="1:7" x14ac:dyDescent="0.2">
      <c r="A1607"/>
      <c r="B1607"/>
      <c r="C1607"/>
      <c r="D1607"/>
      <c r="E1607"/>
      <c r="F1607" s="161"/>
      <c r="G1607"/>
    </row>
    <row r="1608" spans="1:7" x14ac:dyDescent="0.2">
      <c r="A1608"/>
      <c r="B1608"/>
      <c r="C1608"/>
      <c r="D1608"/>
      <c r="E1608"/>
      <c r="F1608" s="161"/>
      <c r="G1608"/>
    </row>
    <row r="1609" spans="1:7" x14ac:dyDescent="0.2">
      <c r="A1609"/>
      <c r="B1609"/>
      <c r="C1609"/>
      <c r="D1609"/>
      <c r="E1609"/>
      <c r="F1609" s="161"/>
      <c r="G1609"/>
    </row>
    <row r="1610" spans="1:7" x14ac:dyDescent="0.2">
      <c r="A1610"/>
      <c r="B1610"/>
      <c r="C1610"/>
      <c r="D1610"/>
      <c r="E1610"/>
      <c r="F1610" s="161"/>
      <c r="G1610"/>
    </row>
    <row r="1611" spans="1:7" x14ac:dyDescent="0.2">
      <c r="A1611"/>
      <c r="B1611"/>
      <c r="C1611"/>
      <c r="D1611"/>
      <c r="E1611"/>
      <c r="F1611" s="161"/>
      <c r="G1611"/>
    </row>
    <row r="1612" spans="1:7" x14ac:dyDescent="0.2">
      <c r="A1612"/>
      <c r="B1612"/>
      <c r="C1612"/>
      <c r="D1612"/>
      <c r="E1612"/>
      <c r="F1612" s="161"/>
      <c r="G1612"/>
    </row>
    <row r="1613" spans="1:7" x14ac:dyDescent="0.2">
      <c r="A1613"/>
      <c r="B1613"/>
      <c r="C1613"/>
      <c r="D1613"/>
      <c r="E1613"/>
      <c r="F1613" s="161"/>
      <c r="G1613"/>
    </row>
    <row r="1614" spans="1:7" x14ac:dyDescent="0.2">
      <c r="A1614"/>
      <c r="B1614"/>
      <c r="C1614"/>
      <c r="D1614"/>
      <c r="E1614"/>
      <c r="F1614" s="161"/>
      <c r="G1614"/>
    </row>
    <row r="1615" spans="1:7" x14ac:dyDescent="0.2">
      <c r="A1615"/>
      <c r="B1615"/>
      <c r="C1615"/>
      <c r="D1615"/>
      <c r="E1615"/>
      <c r="F1615" s="161"/>
      <c r="G1615"/>
    </row>
    <row r="1616" spans="1:7" x14ac:dyDescent="0.2">
      <c r="A1616"/>
      <c r="B1616"/>
      <c r="C1616"/>
      <c r="D1616"/>
      <c r="E1616"/>
      <c r="F1616" s="161"/>
      <c r="G1616"/>
    </row>
    <row r="1617" spans="1:7" x14ac:dyDescent="0.2">
      <c r="A1617"/>
      <c r="B1617"/>
      <c r="C1617"/>
      <c r="D1617"/>
      <c r="E1617"/>
      <c r="F1617" s="161"/>
      <c r="G1617"/>
    </row>
    <row r="1618" spans="1:7" x14ac:dyDescent="0.2">
      <c r="A1618"/>
      <c r="B1618"/>
      <c r="C1618"/>
      <c r="D1618"/>
      <c r="E1618"/>
      <c r="F1618" s="161"/>
      <c r="G1618"/>
    </row>
    <row r="1619" spans="1:7" x14ac:dyDescent="0.2">
      <c r="A1619"/>
      <c r="B1619"/>
      <c r="C1619"/>
      <c r="D1619"/>
      <c r="E1619"/>
      <c r="F1619" s="161"/>
      <c r="G1619"/>
    </row>
    <row r="1620" spans="1:7" x14ac:dyDescent="0.2">
      <c r="A1620"/>
      <c r="B1620"/>
      <c r="C1620"/>
      <c r="D1620"/>
      <c r="E1620"/>
      <c r="F1620" s="161"/>
      <c r="G1620"/>
    </row>
    <row r="1621" spans="1:7" x14ac:dyDescent="0.2">
      <c r="A1621"/>
      <c r="B1621"/>
      <c r="C1621"/>
      <c r="D1621"/>
      <c r="E1621"/>
      <c r="F1621" s="161"/>
      <c r="G1621"/>
    </row>
    <row r="1622" spans="1:7" x14ac:dyDescent="0.2">
      <c r="A1622"/>
      <c r="B1622"/>
      <c r="C1622"/>
      <c r="D1622"/>
      <c r="E1622"/>
      <c r="F1622" s="161"/>
      <c r="G1622"/>
    </row>
    <row r="1623" spans="1:7" x14ac:dyDescent="0.2">
      <c r="A1623"/>
      <c r="B1623"/>
      <c r="C1623"/>
      <c r="D1623"/>
      <c r="E1623"/>
      <c r="F1623" s="161"/>
      <c r="G1623"/>
    </row>
    <row r="1624" spans="1:7" x14ac:dyDescent="0.2">
      <c r="A1624"/>
      <c r="B1624"/>
      <c r="C1624"/>
      <c r="D1624"/>
      <c r="E1624"/>
      <c r="F1624" s="161"/>
      <c r="G1624"/>
    </row>
    <row r="1625" spans="1:7" x14ac:dyDescent="0.2">
      <c r="A1625"/>
      <c r="B1625"/>
      <c r="C1625"/>
      <c r="D1625"/>
      <c r="E1625"/>
      <c r="F1625" s="161"/>
      <c r="G1625"/>
    </row>
    <row r="1626" spans="1:7" x14ac:dyDescent="0.2">
      <c r="A1626"/>
      <c r="B1626"/>
      <c r="C1626"/>
      <c r="D1626"/>
      <c r="E1626"/>
      <c r="F1626" s="161"/>
      <c r="G1626"/>
    </row>
    <row r="1627" spans="1:7" x14ac:dyDescent="0.2">
      <c r="A1627"/>
      <c r="B1627"/>
      <c r="C1627"/>
      <c r="D1627"/>
      <c r="E1627"/>
      <c r="F1627" s="161"/>
      <c r="G1627"/>
    </row>
    <row r="1628" spans="1:7" x14ac:dyDescent="0.2">
      <c r="A1628"/>
      <c r="B1628"/>
      <c r="C1628"/>
      <c r="D1628"/>
      <c r="E1628"/>
      <c r="F1628" s="161"/>
      <c r="G1628"/>
    </row>
    <row r="1629" spans="1:7" x14ac:dyDescent="0.2">
      <c r="A1629"/>
      <c r="B1629"/>
      <c r="C1629"/>
      <c r="D1629"/>
      <c r="E1629"/>
      <c r="F1629" s="161"/>
      <c r="G1629"/>
    </row>
    <row r="1630" spans="1:7" x14ac:dyDescent="0.2">
      <c r="A1630"/>
      <c r="B1630"/>
      <c r="C1630"/>
      <c r="D1630"/>
      <c r="E1630"/>
      <c r="F1630" s="161"/>
      <c r="G1630"/>
    </row>
    <row r="1631" spans="1:7" x14ac:dyDescent="0.2">
      <c r="A1631"/>
      <c r="B1631"/>
      <c r="C1631"/>
      <c r="D1631"/>
      <c r="E1631"/>
      <c r="F1631" s="161"/>
      <c r="G1631"/>
    </row>
    <row r="1632" spans="1:7" x14ac:dyDescent="0.2">
      <c r="A1632"/>
      <c r="B1632"/>
      <c r="C1632"/>
      <c r="D1632"/>
      <c r="E1632"/>
      <c r="F1632" s="161"/>
      <c r="G1632"/>
    </row>
    <row r="1633" spans="1:7" x14ac:dyDescent="0.2">
      <c r="A1633"/>
      <c r="B1633"/>
      <c r="C1633"/>
      <c r="D1633"/>
      <c r="E1633"/>
      <c r="F1633" s="161"/>
      <c r="G1633"/>
    </row>
    <row r="1634" spans="1:7" x14ac:dyDescent="0.2">
      <c r="A1634"/>
      <c r="B1634"/>
      <c r="C1634"/>
      <c r="D1634"/>
      <c r="E1634"/>
      <c r="F1634" s="161"/>
      <c r="G1634"/>
    </row>
    <row r="1635" spans="1:7" x14ac:dyDescent="0.2">
      <c r="A1635"/>
      <c r="B1635"/>
      <c r="C1635"/>
      <c r="D1635"/>
      <c r="E1635"/>
      <c r="F1635" s="161"/>
      <c r="G1635"/>
    </row>
    <row r="1636" spans="1:7" x14ac:dyDescent="0.2">
      <c r="A1636"/>
      <c r="B1636"/>
      <c r="C1636"/>
      <c r="D1636"/>
      <c r="E1636"/>
      <c r="F1636" s="161"/>
      <c r="G1636"/>
    </row>
    <row r="1637" spans="1:7" x14ac:dyDescent="0.2">
      <c r="A1637"/>
      <c r="B1637"/>
      <c r="C1637"/>
      <c r="D1637"/>
      <c r="E1637"/>
      <c r="F1637" s="161"/>
      <c r="G1637"/>
    </row>
    <row r="1638" spans="1:7" x14ac:dyDescent="0.2">
      <c r="A1638"/>
      <c r="B1638"/>
      <c r="C1638"/>
      <c r="D1638"/>
      <c r="E1638"/>
      <c r="F1638" s="161"/>
      <c r="G1638"/>
    </row>
    <row r="1639" spans="1:7" x14ac:dyDescent="0.2">
      <c r="A1639"/>
      <c r="B1639"/>
      <c r="C1639"/>
      <c r="D1639"/>
      <c r="E1639"/>
      <c r="F1639" s="161"/>
      <c r="G1639"/>
    </row>
    <row r="1640" spans="1:7" x14ac:dyDescent="0.2">
      <c r="A1640"/>
      <c r="B1640"/>
      <c r="C1640"/>
      <c r="D1640"/>
      <c r="E1640"/>
      <c r="F1640" s="161"/>
      <c r="G1640"/>
    </row>
    <row r="1641" spans="1:7" x14ac:dyDescent="0.2">
      <c r="A1641"/>
      <c r="B1641"/>
      <c r="C1641"/>
      <c r="D1641"/>
      <c r="E1641"/>
      <c r="F1641" s="161"/>
      <c r="G1641"/>
    </row>
    <row r="1642" spans="1:7" x14ac:dyDescent="0.2">
      <c r="A1642"/>
      <c r="B1642"/>
      <c r="C1642"/>
      <c r="D1642"/>
      <c r="E1642"/>
      <c r="F1642" s="161"/>
      <c r="G1642"/>
    </row>
    <row r="1643" spans="1:7" x14ac:dyDescent="0.2">
      <c r="A1643"/>
      <c r="B1643"/>
      <c r="C1643"/>
      <c r="D1643"/>
      <c r="E1643"/>
      <c r="F1643" s="161"/>
      <c r="G1643"/>
    </row>
    <row r="1644" spans="1:7" x14ac:dyDescent="0.2">
      <c r="A1644"/>
      <c r="B1644"/>
      <c r="C1644"/>
      <c r="D1644"/>
      <c r="E1644"/>
      <c r="F1644" s="161"/>
      <c r="G1644"/>
    </row>
    <row r="1645" spans="1:7" x14ac:dyDescent="0.2">
      <c r="A1645"/>
      <c r="B1645"/>
      <c r="C1645"/>
      <c r="D1645"/>
      <c r="E1645"/>
      <c r="F1645" s="161"/>
      <c r="G1645"/>
    </row>
    <row r="1646" spans="1:7" x14ac:dyDescent="0.2">
      <c r="A1646"/>
      <c r="B1646"/>
      <c r="C1646"/>
      <c r="D1646"/>
      <c r="E1646"/>
      <c r="F1646" s="161"/>
      <c r="G1646"/>
    </row>
    <row r="1647" spans="1:7" x14ac:dyDescent="0.2">
      <c r="A1647"/>
      <c r="B1647"/>
      <c r="C1647"/>
      <c r="D1647"/>
      <c r="E1647"/>
      <c r="F1647" s="161"/>
      <c r="G1647"/>
    </row>
    <row r="1648" spans="1:7" x14ac:dyDescent="0.2">
      <c r="A1648"/>
      <c r="B1648"/>
      <c r="C1648"/>
      <c r="D1648"/>
      <c r="E1648"/>
      <c r="F1648" s="161"/>
      <c r="G1648"/>
    </row>
    <row r="1649" spans="1:7" x14ac:dyDescent="0.2">
      <c r="A1649"/>
      <c r="B1649"/>
      <c r="C1649"/>
      <c r="D1649"/>
      <c r="E1649"/>
      <c r="F1649" s="161"/>
      <c r="G1649"/>
    </row>
    <row r="1650" spans="1:7" x14ac:dyDescent="0.2">
      <c r="A1650"/>
      <c r="B1650"/>
      <c r="C1650"/>
      <c r="D1650"/>
      <c r="E1650"/>
      <c r="F1650" s="161"/>
      <c r="G1650"/>
    </row>
    <row r="1651" spans="1:7" x14ac:dyDescent="0.2">
      <c r="A1651"/>
      <c r="B1651"/>
      <c r="C1651"/>
      <c r="D1651"/>
      <c r="E1651"/>
      <c r="F1651" s="161"/>
      <c r="G1651"/>
    </row>
    <row r="1652" spans="1:7" x14ac:dyDescent="0.2">
      <c r="A1652"/>
      <c r="B1652"/>
      <c r="C1652"/>
      <c r="D1652"/>
      <c r="E1652"/>
      <c r="F1652" s="161"/>
      <c r="G1652"/>
    </row>
    <row r="1653" spans="1:7" x14ac:dyDescent="0.2">
      <c r="A1653"/>
      <c r="B1653"/>
      <c r="C1653"/>
      <c r="D1653"/>
      <c r="E1653"/>
      <c r="F1653" s="161"/>
      <c r="G1653"/>
    </row>
    <row r="1654" spans="1:7" x14ac:dyDescent="0.2">
      <c r="A1654"/>
      <c r="B1654"/>
      <c r="C1654"/>
      <c r="D1654"/>
      <c r="E1654"/>
      <c r="F1654" s="161"/>
      <c r="G1654"/>
    </row>
    <row r="1655" spans="1:7" x14ac:dyDescent="0.2">
      <c r="A1655"/>
      <c r="B1655"/>
      <c r="C1655"/>
      <c r="D1655"/>
      <c r="E1655"/>
      <c r="F1655" s="161"/>
      <c r="G1655"/>
    </row>
    <row r="1656" spans="1:7" x14ac:dyDescent="0.2">
      <c r="A1656"/>
      <c r="B1656"/>
      <c r="C1656"/>
      <c r="D1656"/>
      <c r="E1656"/>
      <c r="F1656" s="161"/>
      <c r="G1656"/>
    </row>
    <row r="1657" spans="1:7" x14ac:dyDescent="0.2">
      <c r="A1657"/>
      <c r="B1657"/>
      <c r="C1657"/>
      <c r="D1657"/>
      <c r="E1657"/>
      <c r="F1657" s="161"/>
      <c r="G1657"/>
    </row>
    <row r="1658" spans="1:7" x14ac:dyDescent="0.2">
      <c r="A1658"/>
      <c r="B1658"/>
      <c r="C1658"/>
      <c r="D1658"/>
      <c r="E1658"/>
      <c r="F1658" s="161"/>
      <c r="G1658"/>
    </row>
    <row r="1659" spans="1:7" x14ac:dyDescent="0.2">
      <c r="A1659"/>
      <c r="B1659"/>
      <c r="C1659"/>
      <c r="D1659"/>
      <c r="E1659"/>
      <c r="F1659" s="161"/>
      <c r="G1659"/>
    </row>
    <row r="1660" spans="1:7" x14ac:dyDescent="0.2">
      <c r="A1660"/>
      <c r="B1660"/>
      <c r="C1660"/>
      <c r="D1660"/>
      <c r="E1660"/>
      <c r="F1660" s="161"/>
      <c r="G1660"/>
    </row>
    <row r="1661" spans="1:7" x14ac:dyDescent="0.2">
      <c r="A1661"/>
      <c r="B1661"/>
      <c r="C1661"/>
      <c r="D1661"/>
      <c r="E1661"/>
      <c r="F1661" s="161"/>
      <c r="G1661"/>
    </row>
    <row r="1662" spans="1:7" x14ac:dyDescent="0.2">
      <c r="A1662"/>
      <c r="B1662"/>
      <c r="C1662"/>
      <c r="D1662"/>
      <c r="E1662"/>
      <c r="F1662" s="161"/>
      <c r="G1662"/>
    </row>
    <row r="1663" spans="1:7" x14ac:dyDescent="0.2">
      <c r="A1663"/>
      <c r="B1663"/>
      <c r="C1663"/>
      <c r="D1663"/>
      <c r="E1663"/>
      <c r="F1663" s="161"/>
      <c r="G1663"/>
    </row>
    <row r="1664" spans="1:7" x14ac:dyDescent="0.2">
      <c r="A1664"/>
      <c r="B1664"/>
      <c r="C1664"/>
      <c r="D1664"/>
      <c r="E1664"/>
      <c r="F1664" s="161"/>
      <c r="G1664"/>
    </row>
    <row r="1665" spans="1:7" x14ac:dyDescent="0.2">
      <c r="A1665"/>
      <c r="B1665"/>
      <c r="C1665"/>
      <c r="D1665"/>
      <c r="E1665"/>
      <c r="F1665" s="161"/>
      <c r="G1665"/>
    </row>
    <row r="1666" spans="1:7" x14ac:dyDescent="0.2">
      <c r="A1666"/>
      <c r="B1666"/>
      <c r="C1666"/>
      <c r="D1666"/>
      <c r="E1666"/>
      <c r="F1666" s="161"/>
      <c r="G1666"/>
    </row>
    <row r="1667" spans="1:7" x14ac:dyDescent="0.2">
      <c r="A1667"/>
      <c r="B1667"/>
      <c r="C1667"/>
      <c r="D1667"/>
      <c r="E1667"/>
      <c r="F1667" s="161"/>
      <c r="G1667"/>
    </row>
    <row r="1668" spans="1:7" x14ac:dyDescent="0.2">
      <c r="A1668"/>
      <c r="B1668"/>
      <c r="C1668"/>
      <c r="D1668"/>
      <c r="E1668"/>
      <c r="F1668" s="161"/>
      <c r="G1668"/>
    </row>
    <row r="1669" spans="1:7" x14ac:dyDescent="0.2">
      <c r="A1669"/>
      <c r="B1669"/>
      <c r="C1669"/>
      <c r="D1669"/>
      <c r="E1669"/>
      <c r="F1669" s="161"/>
      <c r="G1669"/>
    </row>
    <row r="1670" spans="1:7" x14ac:dyDescent="0.2">
      <c r="A1670"/>
      <c r="B1670"/>
      <c r="C1670"/>
      <c r="D1670"/>
      <c r="E1670"/>
      <c r="F1670" s="161"/>
      <c r="G1670"/>
    </row>
    <row r="1671" spans="1:7" x14ac:dyDescent="0.2">
      <c r="A1671"/>
      <c r="B1671"/>
      <c r="C1671"/>
      <c r="D1671"/>
      <c r="E1671"/>
      <c r="F1671" s="161"/>
      <c r="G1671"/>
    </row>
    <row r="1672" spans="1:7" x14ac:dyDescent="0.2">
      <c r="A1672"/>
      <c r="B1672"/>
      <c r="C1672"/>
      <c r="D1672"/>
      <c r="E1672"/>
      <c r="F1672" s="161"/>
      <c r="G1672"/>
    </row>
    <row r="1673" spans="1:7" x14ac:dyDescent="0.2">
      <c r="A1673"/>
      <c r="B1673"/>
      <c r="C1673"/>
      <c r="D1673"/>
      <c r="E1673"/>
      <c r="F1673" s="161"/>
      <c r="G1673"/>
    </row>
    <row r="1674" spans="1:7" x14ac:dyDescent="0.2">
      <c r="A1674"/>
      <c r="B1674"/>
      <c r="C1674"/>
      <c r="D1674"/>
      <c r="E1674"/>
      <c r="F1674" s="161"/>
      <c r="G1674"/>
    </row>
    <row r="1675" spans="1:7" x14ac:dyDescent="0.2">
      <c r="A1675"/>
      <c r="B1675"/>
      <c r="C1675"/>
      <c r="D1675"/>
      <c r="E1675"/>
      <c r="F1675" s="161"/>
      <c r="G1675"/>
    </row>
    <row r="1676" spans="1:7" x14ac:dyDescent="0.2">
      <c r="A1676"/>
      <c r="B1676"/>
      <c r="C1676"/>
      <c r="D1676"/>
      <c r="E1676"/>
      <c r="F1676" s="161"/>
      <c r="G1676"/>
    </row>
    <row r="1677" spans="1:7" x14ac:dyDescent="0.2">
      <c r="A1677"/>
      <c r="B1677"/>
      <c r="C1677"/>
      <c r="D1677"/>
      <c r="E1677"/>
      <c r="F1677" s="161"/>
      <c r="G1677"/>
    </row>
    <row r="1678" spans="1:7" x14ac:dyDescent="0.2">
      <c r="A1678"/>
      <c r="B1678"/>
      <c r="C1678"/>
      <c r="D1678"/>
      <c r="E1678"/>
      <c r="F1678" s="161"/>
      <c r="G1678"/>
    </row>
    <row r="1679" spans="1:7" x14ac:dyDescent="0.2">
      <c r="A1679"/>
      <c r="B1679"/>
      <c r="C1679"/>
      <c r="D1679"/>
      <c r="E1679"/>
      <c r="F1679" s="161"/>
      <c r="G1679"/>
    </row>
    <row r="1680" spans="1:7" x14ac:dyDescent="0.2">
      <c r="A1680"/>
      <c r="B1680"/>
      <c r="C1680"/>
      <c r="D1680"/>
      <c r="E1680"/>
      <c r="F1680" s="161"/>
      <c r="G1680"/>
    </row>
    <row r="1681" spans="1:7" x14ac:dyDescent="0.2">
      <c r="A1681"/>
      <c r="B1681"/>
      <c r="C1681"/>
      <c r="D1681"/>
      <c r="E1681"/>
      <c r="F1681" s="161"/>
      <c r="G1681"/>
    </row>
    <row r="1682" spans="1:7" x14ac:dyDescent="0.2">
      <c r="A1682"/>
      <c r="B1682"/>
      <c r="C1682"/>
      <c r="D1682"/>
      <c r="E1682"/>
      <c r="F1682" s="161"/>
      <c r="G1682"/>
    </row>
    <row r="1683" spans="1:7" x14ac:dyDescent="0.2">
      <c r="A1683"/>
      <c r="B1683"/>
      <c r="C1683"/>
      <c r="D1683"/>
      <c r="E1683"/>
      <c r="F1683" s="161"/>
      <c r="G1683"/>
    </row>
    <row r="1684" spans="1:7" x14ac:dyDescent="0.2">
      <c r="A1684"/>
      <c r="B1684"/>
      <c r="C1684"/>
      <c r="D1684"/>
      <c r="E1684"/>
      <c r="F1684" s="161"/>
      <c r="G1684"/>
    </row>
    <row r="1685" spans="1:7" x14ac:dyDescent="0.2">
      <c r="A1685"/>
      <c r="B1685"/>
      <c r="C1685"/>
      <c r="D1685"/>
      <c r="E1685"/>
      <c r="F1685" s="161"/>
      <c r="G1685"/>
    </row>
    <row r="1686" spans="1:7" x14ac:dyDescent="0.2">
      <c r="A1686"/>
      <c r="B1686"/>
      <c r="C1686"/>
      <c r="D1686"/>
      <c r="E1686"/>
      <c r="F1686" s="161"/>
      <c r="G1686"/>
    </row>
    <row r="1687" spans="1:7" x14ac:dyDescent="0.2">
      <c r="A1687"/>
      <c r="B1687"/>
      <c r="C1687"/>
      <c r="D1687"/>
      <c r="E1687"/>
      <c r="F1687" s="161"/>
      <c r="G1687"/>
    </row>
    <row r="1688" spans="1:7" x14ac:dyDescent="0.2">
      <c r="A1688"/>
      <c r="B1688"/>
      <c r="C1688"/>
      <c r="D1688"/>
      <c r="E1688"/>
      <c r="F1688" s="161"/>
      <c r="G1688"/>
    </row>
    <row r="1689" spans="1:7" x14ac:dyDescent="0.2">
      <c r="A1689"/>
      <c r="B1689"/>
      <c r="C1689"/>
      <c r="D1689"/>
      <c r="E1689"/>
      <c r="F1689" s="161"/>
      <c r="G1689"/>
    </row>
    <row r="1690" spans="1:7" x14ac:dyDescent="0.2">
      <c r="A1690"/>
      <c r="B1690"/>
      <c r="C1690"/>
      <c r="D1690"/>
      <c r="E1690"/>
      <c r="F1690" s="161"/>
      <c r="G1690"/>
    </row>
    <row r="1691" spans="1:7" x14ac:dyDescent="0.2">
      <c r="A1691"/>
      <c r="B1691"/>
      <c r="C1691"/>
      <c r="D1691"/>
      <c r="E1691"/>
      <c r="F1691" s="161"/>
      <c r="G1691"/>
    </row>
    <row r="1692" spans="1:7" x14ac:dyDescent="0.2">
      <c r="A1692"/>
      <c r="B1692"/>
      <c r="C1692"/>
      <c r="D1692"/>
      <c r="E1692"/>
      <c r="F1692" s="161"/>
      <c r="G1692"/>
    </row>
    <row r="1693" spans="1:7" x14ac:dyDescent="0.2">
      <c r="A1693"/>
      <c r="B1693"/>
      <c r="C1693"/>
      <c r="D1693"/>
      <c r="E1693"/>
      <c r="F1693" s="161"/>
      <c r="G1693"/>
    </row>
    <row r="1694" spans="1:7" x14ac:dyDescent="0.2">
      <c r="A1694"/>
      <c r="B1694"/>
      <c r="C1694"/>
      <c r="D1694"/>
      <c r="E1694"/>
      <c r="F1694" s="161"/>
      <c r="G1694"/>
    </row>
    <row r="1695" spans="1:7" x14ac:dyDescent="0.2">
      <c r="A1695"/>
      <c r="B1695"/>
      <c r="C1695"/>
      <c r="D1695"/>
      <c r="E1695"/>
      <c r="F1695" s="161"/>
      <c r="G1695"/>
    </row>
    <row r="1696" spans="1:7" x14ac:dyDescent="0.2">
      <c r="A1696"/>
      <c r="B1696"/>
      <c r="C1696"/>
      <c r="D1696"/>
      <c r="E1696"/>
      <c r="F1696" s="161"/>
      <c r="G1696"/>
    </row>
    <row r="1697" spans="1:7" x14ac:dyDescent="0.2">
      <c r="A1697"/>
      <c r="B1697"/>
      <c r="C1697"/>
      <c r="D1697"/>
      <c r="E1697"/>
      <c r="F1697" s="161"/>
      <c r="G1697"/>
    </row>
    <row r="1698" spans="1:7" x14ac:dyDescent="0.2">
      <c r="A1698"/>
      <c r="B1698"/>
      <c r="C1698"/>
      <c r="D1698"/>
      <c r="E1698"/>
      <c r="F1698" s="161"/>
      <c r="G1698"/>
    </row>
    <row r="1699" spans="1:7" x14ac:dyDescent="0.2">
      <c r="A1699"/>
      <c r="B1699"/>
      <c r="C1699"/>
      <c r="D1699"/>
      <c r="E1699"/>
      <c r="F1699" s="161"/>
      <c r="G1699"/>
    </row>
    <row r="1700" spans="1:7" x14ac:dyDescent="0.2">
      <c r="A1700"/>
      <c r="B1700"/>
      <c r="C1700"/>
      <c r="D1700"/>
      <c r="E1700"/>
      <c r="F1700" s="161"/>
      <c r="G1700"/>
    </row>
    <row r="1701" spans="1:7" x14ac:dyDescent="0.2">
      <c r="A1701"/>
      <c r="B1701"/>
      <c r="C1701"/>
      <c r="D1701"/>
      <c r="E1701"/>
      <c r="F1701" s="161"/>
      <c r="G1701"/>
    </row>
    <row r="1702" spans="1:7" x14ac:dyDescent="0.2">
      <c r="A1702"/>
      <c r="B1702"/>
      <c r="C1702"/>
      <c r="D1702"/>
      <c r="E1702"/>
      <c r="F1702" s="161"/>
      <c r="G1702"/>
    </row>
    <row r="1703" spans="1:7" x14ac:dyDescent="0.2">
      <c r="A1703"/>
      <c r="B1703"/>
      <c r="C1703"/>
      <c r="D1703"/>
      <c r="E1703"/>
      <c r="F1703" s="161"/>
      <c r="G1703"/>
    </row>
    <row r="1704" spans="1:7" x14ac:dyDescent="0.2">
      <c r="A1704"/>
      <c r="B1704"/>
      <c r="C1704"/>
      <c r="D1704"/>
      <c r="E1704"/>
      <c r="F1704" s="161"/>
      <c r="G1704"/>
    </row>
    <row r="1705" spans="1:7" x14ac:dyDescent="0.2">
      <c r="A1705"/>
      <c r="B1705"/>
      <c r="C1705"/>
      <c r="D1705"/>
      <c r="E1705"/>
      <c r="F1705" s="161"/>
      <c r="G1705"/>
    </row>
    <row r="1706" spans="1:7" x14ac:dyDescent="0.2">
      <c r="A1706"/>
      <c r="B1706"/>
      <c r="C1706"/>
      <c r="D1706"/>
      <c r="E1706"/>
      <c r="F1706" s="161"/>
      <c r="G1706"/>
    </row>
    <row r="1707" spans="1:7" x14ac:dyDescent="0.2">
      <c r="A1707"/>
      <c r="B1707"/>
      <c r="C1707"/>
      <c r="D1707"/>
      <c r="E1707"/>
      <c r="F1707" s="161"/>
      <c r="G1707"/>
    </row>
    <row r="1708" spans="1:7" x14ac:dyDescent="0.2">
      <c r="A1708"/>
      <c r="B1708"/>
      <c r="C1708"/>
      <c r="D1708"/>
      <c r="E1708"/>
      <c r="F1708" s="161"/>
      <c r="G1708"/>
    </row>
    <row r="1709" spans="1:7" x14ac:dyDescent="0.2">
      <c r="A1709"/>
      <c r="B1709"/>
      <c r="C1709"/>
      <c r="D1709"/>
      <c r="E1709"/>
      <c r="F1709" s="161"/>
      <c r="G1709"/>
    </row>
    <row r="1710" spans="1:7" x14ac:dyDescent="0.2">
      <c r="A1710"/>
      <c r="B1710"/>
      <c r="C1710"/>
      <c r="D1710"/>
      <c r="E1710"/>
      <c r="F1710" s="161"/>
      <c r="G1710"/>
    </row>
    <row r="1711" spans="1:7" x14ac:dyDescent="0.2">
      <c r="A1711"/>
      <c r="B1711"/>
      <c r="C1711"/>
      <c r="D1711"/>
      <c r="E1711"/>
      <c r="F1711" s="161"/>
      <c r="G1711"/>
    </row>
    <row r="1712" spans="1:7" x14ac:dyDescent="0.2">
      <c r="A1712"/>
      <c r="B1712"/>
      <c r="C1712"/>
      <c r="D1712"/>
      <c r="E1712"/>
      <c r="F1712" s="161"/>
      <c r="G1712"/>
    </row>
    <row r="1713" spans="1:7" x14ac:dyDescent="0.2">
      <c r="A1713"/>
      <c r="B1713"/>
      <c r="C1713"/>
      <c r="D1713"/>
      <c r="E1713"/>
      <c r="F1713" s="161"/>
      <c r="G1713"/>
    </row>
    <row r="1714" spans="1:7" x14ac:dyDescent="0.2">
      <c r="A1714"/>
      <c r="B1714"/>
      <c r="C1714"/>
      <c r="D1714"/>
      <c r="E1714"/>
      <c r="F1714" s="161"/>
      <c r="G1714"/>
    </row>
    <row r="1715" spans="1:7" x14ac:dyDescent="0.2">
      <c r="A1715"/>
      <c r="B1715"/>
      <c r="C1715"/>
      <c r="D1715"/>
      <c r="E1715"/>
      <c r="F1715" s="161"/>
      <c r="G1715"/>
    </row>
    <row r="1716" spans="1:7" x14ac:dyDescent="0.2">
      <c r="A1716"/>
      <c r="B1716"/>
      <c r="C1716"/>
      <c r="D1716"/>
      <c r="E1716"/>
      <c r="F1716" s="161"/>
      <c r="G1716"/>
    </row>
    <row r="1717" spans="1:7" x14ac:dyDescent="0.2">
      <c r="A1717"/>
      <c r="B1717"/>
      <c r="C1717"/>
      <c r="D1717"/>
      <c r="E1717"/>
      <c r="F1717" s="161"/>
      <c r="G1717"/>
    </row>
    <row r="1718" spans="1:7" x14ac:dyDescent="0.2">
      <c r="A1718"/>
      <c r="B1718"/>
      <c r="C1718"/>
      <c r="D1718"/>
      <c r="E1718"/>
      <c r="F1718" s="161"/>
      <c r="G1718"/>
    </row>
    <row r="1719" spans="1:7" x14ac:dyDescent="0.2">
      <c r="A1719"/>
      <c r="B1719"/>
      <c r="C1719"/>
      <c r="D1719"/>
      <c r="E1719"/>
      <c r="F1719" s="161"/>
      <c r="G1719"/>
    </row>
    <row r="1720" spans="1:7" x14ac:dyDescent="0.2">
      <c r="A1720"/>
      <c r="B1720"/>
      <c r="C1720"/>
      <c r="D1720"/>
      <c r="E1720"/>
      <c r="F1720" s="161"/>
      <c r="G1720"/>
    </row>
    <row r="1721" spans="1:7" x14ac:dyDescent="0.2">
      <c r="A1721"/>
      <c r="B1721"/>
      <c r="C1721"/>
      <c r="D1721"/>
      <c r="E1721"/>
      <c r="F1721" s="161"/>
      <c r="G1721"/>
    </row>
    <row r="1722" spans="1:7" x14ac:dyDescent="0.2">
      <c r="A1722"/>
      <c r="B1722"/>
      <c r="C1722"/>
      <c r="D1722"/>
      <c r="E1722"/>
      <c r="F1722" s="161"/>
      <c r="G1722"/>
    </row>
    <row r="1723" spans="1:7" x14ac:dyDescent="0.2">
      <c r="A1723"/>
      <c r="B1723"/>
      <c r="C1723"/>
      <c r="D1723"/>
      <c r="E1723"/>
      <c r="F1723" s="161"/>
      <c r="G1723"/>
    </row>
    <row r="1724" spans="1:7" x14ac:dyDescent="0.2">
      <c r="A1724"/>
      <c r="B1724"/>
      <c r="C1724"/>
      <c r="D1724"/>
      <c r="E1724"/>
      <c r="F1724" s="161"/>
      <c r="G1724"/>
    </row>
    <row r="1725" spans="1:7" x14ac:dyDescent="0.2">
      <c r="A1725"/>
      <c r="B1725"/>
      <c r="C1725"/>
      <c r="D1725"/>
      <c r="E1725"/>
      <c r="F1725" s="161"/>
      <c r="G1725"/>
    </row>
    <row r="1726" spans="1:7" x14ac:dyDescent="0.2">
      <c r="A1726"/>
      <c r="B1726"/>
      <c r="C1726"/>
      <c r="D1726"/>
      <c r="E1726"/>
      <c r="F1726" s="161"/>
      <c r="G1726"/>
    </row>
    <row r="1727" spans="1:7" x14ac:dyDescent="0.2">
      <c r="A1727"/>
      <c r="B1727"/>
      <c r="C1727"/>
      <c r="D1727"/>
      <c r="E1727"/>
      <c r="F1727" s="161"/>
      <c r="G1727"/>
    </row>
    <row r="1728" spans="1:7" x14ac:dyDescent="0.2">
      <c r="A1728"/>
      <c r="B1728"/>
      <c r="C1728"/>
      <c r="D1728"/>
      <c r="E1728"/>
      <c r="F1728" s="161"/>
      <c r="G1728"/>
    </row>
    <row r="1729" spans="1:7" x14ac:dyDescent="0.2">
      <c r="A1729"/>
      <c r="B1729"/>
      <c r="C1729"/>
      <c r="D1729"/>
      <c r="E1729"/>
      <c r="F1729" s="161"/>
      <c r="G1729"/>
    </row>
    <row r="1730" spans="1:7" x14ac:dyDescent="0.2">
      <c r="A1730"/>
      <c r="B1730"/>
      <c r="C1730"/>
      <c r="D1730"/>
      <c r="E1730"/>
      <c r="F1730" s="161"/>
      <c r="G1730"/>
    </row>
    <row r="1731" spans="1:7" x14ac:dyDescent="0.2">
      <c r="A1731"/>
      <c r="B1731"/>
      <c r="C1731"/>
      <c r="D1731"/>
      <c r="E1731"/>
      <c r="F1731" s="161"/>
      <c r="G1731"/>
    </row>
    <row r="1732" spans="1:7" x14ac:dyDescent="0.2">
      <c r="A1732"/>
      <c r="B1732"/>
      <c r="C1732"/>
      <c r="D1732"/>
      <c r="E1732"/>
      <c r="F1732" s="161"/>
      <c r="G1732"/>
    </row>
    <row r="1733" spans="1:7" x14ac:dyDescent="0.2">
      <c r="A1733"/>
      <c r="B1733"/>
      <c r="C1733"/>
      <c r="D1733"/>
      <c r="E1733"/>
      <c r="F1733" s="161"/>
      <c r="G1733"/>
    </row>
    <row r="1734" spans="1:7" x14ac:dyDescent="0.2">
      <c r="A1734"/>
      <c r="B1734"/>
      <c r="C1734"/>
      <c r="D1734"/>
      <c r="E1734"/>
      <c r="F1734" s="161"/>
      <c r="G1734"/>
    </row>
    <row r="1735" spans="1:7" x14ac:dyDescent="0.2">
      <c r="A1735"/>
      <c r="B1735"/>
      <c r="C1735"/>
      <c r="D1735"/>
      <c r="E1735"/>
      <c r="F1735" s="161"/>
      <c r="G1735"/>
    </row>
    <row r="1736" spans="1:7" x14ac:dyDescent="0.2">
      <c r="A1736"/>
      <c r="B1736"/>
      <c r="C1736"/>
      <c r="D1736"/>
      <c r="E1736"/>
      <c r="F1736" s="161"/>
      <c r="G1736"/>
    </row>
    <row r="1737" spans="1:7" x14ac:dyDescent="0.2">
      <c r="A1737"/>
      <c r="B1737"/>
      <c r="C1737"/>
      <c r="D1737"/>
      <c r="E1737"/>
      <c r="F1737" s="161"/>
      <c r="G1737"/>
    </row>
    <row r="1738" spans="1:7" x14ac:dyDescent="0.2">
      <c r="A1738"/>
      <c r="B1738"/>
      <c r="C1738"/>
      <c r="D1738"/>
      <c r="E1738"/>
      <c r="F1738" s="161"/>
      <c r="G1738"/>
    </row>
    <row r="1739" spans="1:7" x14ac:dyDescent="0.2">
      <c r="A1739"/>
      <c r="B1739"/>
      <c r="C1739"/>
      <c r="D1739"/>
      <c r="E1739"/>
      <c r="F1739" s="161"/>
      <c r="G1739"/>
    </row>
    <row r="1740" spans="1:7" x14ac:dyDescent="0.2">
      <c r="A1740"/>
      <c r="B1740"/>
      <c r="C1740"/>
      <c r="D1740"/>
      <c r="E1740"/>
      <c r="F1740" s="161"/>
      <c r="G1740"/>
    </row>
    <row r="1741" spans="1:7" x14ac:dyDescent="0.2">
      <c r="A1741"/>
      <c r="B1741"/>
      <c r="C1741"/>
      <c r="D1741"/>
      <c r="E1741"/>
      <c r="F1741" s="161"/>
      <c r="G1741"/>
    </row>
    <row r="1742" spans="1:7" x14ac:dyDescent="0.2">
      <c r="A1742"/>
      <c r="B1742"/>
      <c r="C1742"/>
      <c r="D1742"/>
      <c r="E1742"/>
      <c r="F1742" s="161"/>
      <c r="G1742"/>
    </row>
    <row r="1743" spans="1:7" x14ac:dyDescent="0.2">
      <c r="A1743"/>
      <c r="B1743"/>
      <c r="C1743"/>
      <c r="D1743"/>
      <c r="E1743"/>
      <c r="F1743" s="161"/>
      <c r="G1743"/>
    </row>
    <row r="1744" spans="1:7" x14ac:dyDescent="0.2">
      <c r="A1744"/>
      <c r="B1744"/>
      <c r="C1744"/>
      <c r="D1744"/>
      <c r="E1744"/>
      <c r="F1744" s="161"/>
      <c r="G1744"/>
    </row>
    <row r="1745" spans="1:7" x14ac:dyDescent="0.2">
      <c r="A1745"/>
      <c r="B1745"/>
      <c r="C1745"/>
      <c r="D1745"/>
      <c r="E1745"/>
      <c r="F1745" s="161"/>
      <c r="G1745"/>
    </row>
    <row r="1746" spans="1:7" x14ac:dyDescent="0.2">
      <c r="A1746"/>
      <c r="B1746"/>
      <c r="C1746"/>
      <c r="D1746"/>
      <c r="E1746"/>
      <c r="F1746" s="161"/>
      <c r="G1746"/>
    </row>
    <row r="1747" spans="1:7" x14ac:dyDescent="0.2">
      <c r="A1747"/>
      <c r="B1747"/>
      <c r="C1747"/>
      <c r="D1747"/>
      <c r="E1747"/>
      <c r="F1747" s="161"/>
      <c r="G1747"/>
    </row>
    <row r="1748" spans="1:7" x14ac:dyDescent="0.2">
      <c r="A1748"/>
      <c r="B1748"/>
      <c r="C1748"/>
      <c r="D1748"/>
      <c r="E1748"/>
      <c r="F1748" s="161"/>
      <c r="G1748"/>
    </row>
    <row r="1749" spans="1:7" x14ac:dyDescent="0.2">
      <c r="A1749"/>
      <c r="B1749"/>
      <c r="C1749"/>
      <c r="D1749"/>
      <c r="E1749"/>
      <c r="F1749" s="161"/>
      <c r="G1749"/>
    </row>
    <row r="1750" spans="1:7" x14ac:dyDescent="0.2">
      <c r="A1750"/>
      <c r="B1750"/>
      <c r="C1750"/>
      <c r="D1750"/>
      <c r="E1750"/>
      <c r="F1750" s="161"/>
      <c r="G1750"/>
    </row>
    <row r="1751" spans="1:7" x14ac:dyDescent="0.2">
      <c r="A1751"/>
      <c r="B1751"/>
      <c r="C1751"/>
      <c r="D1751"/>
      <c r="E1751"/>
      <c r="F1751" s="161"/>
      <c r="G1751"/>
    </row>
    <row r="1752" spans="1:7" x14ac:dyDescent="0.2">
      <c r="A1752"/>
      <c r="B1752"/>
      <c r="C1752"/>
      <c r="D1752"/>
      <c r="E1752"/>
      <c r="F1752" s="161"/>
      <c r="G1752"/>
    </row>
    <row r="1753" spans="1:7" x14ac:dyDescent="0.2">
      <c r="A1753"/>
      <c r="B1753"/>
      <c r="C1753"/>
      <c r="D1753"/>
      <c r="E1753"/>
      <c r="F1753" s="161"/>
      <c r="G1753"/>
    </row>
    <row r="1754" spans="1:7" x14ac:dyDescent="0.2">
      <c r="A1754"/>
      <c r="B1754"/>
      <c r="C1754"/>
      <c r="D1754"/>
      <c r="E1754"/>
      <c r="F1754" s="161"/>
      <c r="G1754"/>
    </row>
    <row r="1755" spans="1:7" x14ac:dyDescent="0.2">
      <c r="A1755"/>
      <c r="B1755"/>
      <c r="C1755"/>
      <c r="D1755"/>
      <c r="E1755"/>
      <c r="F1755" s="161"/>
      <c r="G1755"/>
    </row>
    <row r="1756" spans="1:7" x14ac:dyDescent="0.2">
      <c r="A1756"/>
      <c r="B1756"/>
      <c r="C1756"/>
      <c r="D1756"/>
      <c r="E1756"/>
      <c r="F1756" s="161"/>
      <c r="G1756"/>
    </row>
    <row r="1757" spans="1:7" x14ac:dyDescent="0.2">
      <c r="A1757"/>
      <c r="B1757"/>
      <c r="C1757"/>
      <c r="D1757"/>
      <c r="E1757"/>
      <c r="F1757" s="161"/>
      <c r="G1757"/>
    </row>
    <row r="1758" spans="1:7" x14ac:dyDescent="0.2">
      <c r="A1758"/>
      <c r="B1758"/>
      <c r="C1758"/>
      <c r="D1758"/>
      <c r="E1758"/>
      <c r="F1758" s="161"/>
      <c r="G1758"/>
    </row>
    <row r="1759" spans="1:7" x14ac:dyDescent="0.2">
      <c r="A1759"/>
      <c r="B1759"/>
      <c r="C1759"/>
      <c r="D1759"/>
      <c r="E1759"/>
      <c r="F1759" s="161"/>
      <c r="G1759"/>
    </row>
    <row r="1760" spans="1:7" x14ac:dyDescent="0.2">
      <c r="A1760"/>
      <c r="B1760"/>
      <c r="C1760"/>
      <c r="D1760"/>
      <c r="E1760"/>
      <c r="F1760" s="161"/>
      <c r="G1760"/>
    </row>
    <row r="1761" spans="1:7" x14ac:dyDescent="0.2">
      <c r="A1761"/>
      <c r="B1761"/>
      <c r="C1761"/>
      <c r="D1761"/>
      <c r="E1761"/>
      <c r="F1761" s="161"/>
      <c r="G1761"/>
    </row>
    <row r="1762" spans="1:7" x14ac:dyDescent="0.2">
      <c r="A1762"/>
      <c r="B1762"/>
      <c r="C1762"/>
      <c r="D1762"/>
      <c r="E1762"/>
      <c r="F1762" s="161"/>
      <c r="G1762"/>
    </row>
    <row r="1763" spans="1:7" x14ac:dyDescent="0.2">
      <c r="A1763"/>
      <c r="B1763"/>
      <c r="C1763"/>
      <c r="D1763"/>
      <c r="E1763"/>
      <c r="F1763" s="161"/>
      <c r="G1763"/>
    </row>
    <row r="1764" spans="1:7" x14ac:dyDescent="0.2">
      <c r="A1764"/>
      <c r="B1764"/>
      <c r="C1764"/>
      <c r="D1764"/>
      <c r="E1764"/>
      <c r="F1764" s="161"/>
      <c r="G1764"/>
    </row>
    <row r="1765" spans="1:7" x14ac:dyDescent="0.2">
      <c r="A1765"/>
      <c r="B1765"/>
      <c r="C1765"/>
      <c r="D1765"/>
      <c r="E1765"/>
      <c r="F1765" s="161"/>
      <c r="G1765"/>
    </row>
    <row r="1766" spans="1:7" x14ac:dyDescent="0.2">
      <c r="A1766"/>
      <c r="B1766"/>
      <c r="C1766"/>
      <c r="D1766"/>
      <c r="E1766"/>
      <c r="F1766" s="161"/>
      <c r="G1766"/>
    </row>
    <row r="1767" spans="1:7" x14ac:dyDescent="0.2">
      <c r="A1767"/>
      <c r="B1767"/>
      <c r="C1767"/>
      <c r="D1767"/>
      <c r="E1767"/>
      <c r="F1767" s="161"/>
      <c r="G1767"/>
    </row>
    <row r="1768" spans="1:7" x14ac:dyDescent="0.2">
      <c r="A1768"/>
      <c r="B1768"/>
      <c r="C1768"/>
      <c r="D1768"/>
      <c r="E1768"/>
      <c r="F1768" s="161"/>
      <c r="G1768"/>
    </row>
    <row r="1769" spans="1:7" x14ac:dyDescent="0.2">
      <c r="A1769"/>
      <c r="B1769"/>
      <c r="C1769"/>
      <c r="D1769"/>
      <c r="E1769"/>
      <c r="F1769" s="161"/>
      <c r="G1769"/>
    </row>
    <row r="1770" spans="1:7" x14ac:dyDescent="0.2">
      <c r="A1770"/>
      <c r="B1770"/>
      <c r="C1770"/>
      <c r="D1770"/>
      <c r="E1770"/>
      <c r="F1770" s="161"/>
      <c r="G1770"/>
    </row>
    <row r="1771" spans="1:7" x14ac:dyDescent="0.2">
      <c r="A1771"/>
      <c r="B1771"/>
      <c r="C1771"/>
      <c r="D1771"/>
      <c r="E1771"/>
      <c r="F1771" s="161"/>
      <c r="G1771"/>
    </row>
    <row r="1772" spans="1:7" x14ac:dyDescent="0.2">
      <c r="A1772"/>
      <c r="B1772"/>
      <c r="C1772"/>
      <c r="D1772"/>
      <c r="E1772"/>
      <c r="F1772" s="161"/>
      <c r="G1772"/>
    </row>
    <row r="1773" spans="1:7" x14ac:dyDescent="0.2">
      <c r="A1773"/>
      <c r="B1773"/>
      <c r="C1773"/>
      <c r="D1773"/>
      <c r="E1773"/>
      <c r="F1773" s="161"/>
      <c r="G1773"/>
    </row>
    <row r="1774" spans="1:7" x14ac:dyDescent="0.2">
      <c r="A1774"/>
      <c r="B1774"/>
      <c r="C1774"/>
      <c r="D1774"/>
      <c r="E1774"/>
      <c r="F1774" s="161"/>
      <c r="G1774"/>
    </row>
    <row r="1775" spans="1:7" x14ac:dyDescent="0.2">
      <c r="A1775"/>
      <c r="B1775"/>
      <c r="C1775"/>
      <c r="D1775"/>
      <c r="E1775"/>
      <c r="F1775" s="161"/>
      <c r="G1775"/>
    </row>
    <row r="1776" spans="1:7" x14ac:dyDescent="0.2">
      <c r="A1776"/>
      <c r="B1776"/>
      <c r="C1776"/>
      <c r="D1776"/>
      <c r="E1776"/>
      <c r="F1776" s="161"/>
      <c r="G1776"/>
    </row>
    <row r="1777" spans="1:7" x14ac:dyDescent="0.2">
      <c r="A1777"/>
      <c r="B1777"/>
      <c r="C1777"/>
      <c r="D1777"/>
      <c r="E1777"/>
      <c r="F1777" s="161"/>
      <c r="G1777"/>
    </row>
    <row r="1778" spans="1:7" x14ac:dyDescent="0.2">
      <c r="A1778"/>
      <c r="B1778"/>
      <c r="C1778"/>
      <c r="D1778"/>
      <c r="E1778"/>
      <c r="F1778" s="161"/>
      <c r="G1778"/>
    </row>
    <row r="1779" spans="1:7" x14ac:dyDescent="0.2">
      <c r="A1779"/>
      <c r="B1779"/>
      <c r="C1779"/>
      <c r="D1779"/>
      <c r="E1779"/>
      <c r="F1779" s="161"/>
      <c r="G1779"/>
    </row>
    <row r="1780" spans="1:7" x14ac:dyDescent="0.2">
      <c r="A1780"/>
      <c r="B1780"/>
      <c r="C1780"/>
      <c r="D1780"/>
      <c r="E1780"/>
      <c r="F1780" s="161"/>
      <c r="G1780"/>
    </row>
    <row r="1781" spans="1:7" x14ac:dyDescent="0.2">
      <c r="A1781"/>
      <c r="B1781"/>
      <c r="C1781"/>
      <c r="D1781"/>
      <c r="E1781"/>
      <c r="F1781" s="161"/>
      <c r="G1781"/>
    </row>
    <row r="1782" spans="1:7" x14ac:dyDescent="0.2">
      <c r="A1782"/>
      <c r="B1782"/>
      <c r="C1782"/>
      <c r="D1782"/>
      <c r="E1782"/>
      <c r="F1782" s="161"/>
      <c r="G1782"/>
    </row>
    <row r="1783" spans="1:7" x14ac:dyDescent="0.2">
      <c r="A1783"/>
      <c r="B1783"/>
      <c r="C1783"/>
      <c r="D1783"/>
      <c r="E1783"/>
      <c r="F1783" s="161"/>
      <c r="G1783"/>
    </row>
    <row r="1784" spans="1:7" x14ac:dyDescent="0.2">
      <c r="A1784"/>
      <c r="B1784"/>
      <c r="C1784"/>
      <c r="D1784"/>
      <c r="E1784"/>
      <c r="F1784" s="161"/>
      <c r="G1784"/>
    </row>
    <row r="1785" spans="1:7" x14ac:dyDescent="0.2">
      <c r="A1785"/>
      <c r="B1785"/>
      <c r="C1785"/>
      <c r="D1785"/>
      <c r="E1785"/>
      <c r="F1785" s="161"/>
      <c r="G1785"/>
    </row>
    <row r="1786" spans="1:7" x14ac:dyDescent="0.2">
      <c r="A1786"/>
      <c r="B1786"/>
      <c r="C1786"/>
      <c r="D1786"/>
      <c r="E1786"/>
      <c r="F1786" s="161"/>
      <c r="G1786"/>
    </row>
    <row r="1787" spans="1:7" x14ac:dyDescent="0.2">
      <c r="A1787"/>
      <c r="B1787"/>
      <c r="C1787"/>
      <c r="D1787"/>
      <c r="E1787"/>
      <c r="F1787" s="161"/>
      <c r="G1787"/>
    </row>
    <row r="1788" spans="1:7" x14ac:dyDescent="0.2">
      <c r="A1788"/>
      <c r="B1788"/>
      <c r="C1788"/>
      <c r="D1788"/>
      <c r="E1788"/>
      <c r="F1788" s="161"/>
      <c r="G1788"/>
    </row>
    <row r="1789" spans="1:7" x14ac:dyDescent="0.2">
      <c r="A1789"/>
      <c r="B1789"/>
      <c r="C1789"/>
      <c r="D1789"/>
      <c r="E1789"/>
      <c r="F1789" s="161"/>
      <c r="G1789"/>
    </row>
    <row r="1790" spans="1:7" x14ac:dyDescent="0.2">
      <c r="A1790"/>
      <c r="B1790"/>
      <c r="C1790"/>
      <c r="D1790"/>
      <c r="E1790"/>
      <c r="F1790" s="161"/>
      <c r="G1790"/>
    </row>
    <row r="1791" spans="1:7" x14ac:dyDescent="0.2">
      <c r="A1791"/>
      <c r="B1791"/>
      <c r="C1791"/>
      <c r="D1791"/>
      <c r="E1791"/>
      <c r="F1791" s="161"/>
      <c r="G1791"/>
    </row>
    <row r="1792" spans="1:7" x14ac:dyDescent="0.2">
      <c r="A1792"/>
      <c r="B1792"/>
      <c r="C1792"/>
      <c r="D1792"/>
      <c r="E1792"/>
      <c r="F1792" s="161"/>
      <c r="G1792"/>
    </row>
    <row r="1793" spans="1:7" x14ac:dyDescent="0.2">
      <c r="A1793"/>
      <c r="B1793"/>
      <c r="C1793"/>
      <c r="D1793"/>
      <c r="E1793"/>
      <c r="F1793" s="161"/>
      <c r="G1793"/>
    </row>
    <row r="1794" spans="1:7" x14ac:dyDescent="0.2">
      <c r="A1794"/>
      <c r="B1794"/>
      <c r="C1794"/>
      <c r="D1794"/>
      <c r="E1794"/>
      <c r="F1794" s="161"/>
      <c r="G1794"/>
    </row>
    <row r="1795" spans="1:7" x14ac:dyDescent="0.2">
      <c r="A1795"/>
      <c r="B1795"/>
      <c r="C1795"/>
      <c r="D1795"/>
      <c r="E1795"/>
      <c r="F1795" s="161"/>
      <c r="G1795"/>
    </row>
    <row r="1796" spans="1:7" x14ac:dyDescent="0.2">
      <c r="A1796"/>
      <c r="B1796"/>
      <c r="C1796"/>
      <c r="D1796"/>
      <c r="E1796"/>
      <c r="F1796" s="161"/>
      <c r="G1796"/>
    </row>
    <row r="1797" spans="1:7" x14ac:dyDescent="0.2">
      <c r="A1797"/>
      <c r="B1797"/>
      <c r="C1797"/>
      <c r="D1797"/>
      <c r="E1797"/>
      <c r="F1797" s="161"/>
      <c r="G1797"/>
    </row>
    <row r="1798" spans="1:7" x14ac:dyDescent="0.2">
      <c r="A1798"/>
      <c r="B1798"/>
      <c r="C1798"/>
      <c r="D1798"/>
      <c r="E1798"/>
      <c r="F1798" s="161"/>
      <c r="G1798"/>
    </row>
    <row r="1799" spans="1:7" x14ac:dyDescent="0.2">
      <c r="A1799"/>
      <c r="B1799"/>
      <c r="C1799"/>
      <c r="D1799"/>
      <c r="E1799"/>
      <c r="F1799" s="161"/>
      <c r="G1799"/>
    </row>
    <row r="1800" spans="1:7" x14ac:dyDescent="0.2">
      <c r="A1800"/>
      <c r="B1800"/>
      <c r="C1800"/>
      <c r="D1800"/>
      <c r="E1800"/>
      <c r="F1800" s="161"/>
      <c r="G1800"/>
    </row>
    <row r="1801" spans="1:7" x14ac:dyDescent="0.2">
      <c r="A1801"/>
      <c r="B1801"/>
      <c r="C1801"/>
      <c r="D1801"/>
      <c r="E1801"/>
      <c r="F1801" s="161"/>
      <c r="G1801"/>
    </row>
    <row r="1802" spans="1:7" x14ac:dyDescent="0.2">
      <c r="A1802"/>
      <c r="B1802"/>
      <c r="C1802"/>
      <c r="D1802"/>
      <c r="E1802"/>
      <c r="F1802" s="161"/>
      <c r="G1802"/>
    </row>
    <row r="1803" spans="1:7" x14ac:dyDescent="0.2">
      <c r="A1803"/>
      <c r="B1803"/>
      <c r="C1803"/>
      <c r="D1803"/>
      <c r="E1803"/>
      <c r="F1803" s="161"/>
      <c r="G1803"/>
    </row>
    <row r="1804" spans="1:7" x14ac:dyDescent="0.2">
      <c r="A1804"/>
      <c r="B1804"/>
      <c r="C1804"/>
      <c r="D1804"/>
      <c r="E1804"/>
      <c r="F1804" s="161"/>
      <c r="G1804"/>
    </row>
    <row r="1805" spans="1:7" x14ac:dyDescent="0.2">
      <c r="A1805"/>
      <c r="B1805"/>
      <c r="C1805"/>
      <c r="D1805"/>
      <c r="E1805"/>
      <c r="F1805" s="161"/>
      <c r="G1805"/>
    </row>
    <row r="1806" spans="1:7" x14ac:dyDescent="0.2">
      <c r="A1806"/>
      <c r="B1806"/>
      <c r="C1806"/>
      <c r="D1806"/>
      <c r="E1806"/>
      <c r="F1806" s="161"/>
      <c r="G1806"/>
    </row>
    <row r="1807" spans="1:7" x14ac:dyDescent="0.2">
      <c r="A1807"/>
      <c r="B1807"/>
      <c r="C1807"/>
      <c r="D1807"/>
      <c r="E1807"/>
      <c r="F1807" s="161"/>
      <c r="G1807"/>
    </row>
    <row r="1808" spans="1:7" x14ac:dyDescent="0.2">
      <c r="A1808"/>
      <c r="B1808"/>
      <c r="C1808"/>
      <c r="D1808"/>
      <c r="E1808"/>
      <c r="F1808" s="161"/>
      <c r="G1808"/>
    </row>
    <row r="1809" spans="1:7" x14ac:dyDescent="0.2">
      <c r="A1809"/>
      <c r="B1809"/>
      <c r="C1809"/>
      <c r="D1809"/>
      <c r="E1809"/>
      <c r="F1809" s="161"/>
      <c r="G1809"/>
    </row>
    <row r="1810" spans="1:7" x14ac:dyDescent="0.2">
      <c r="A1810"/>
      <c r="B1810"/>
      <c r="C1810"/>
      <c r="D1810"/>
      <c r="E1810"/>
      <c r="F1810" s="161"/>
      <c r="G1810"/>
    </row>
    <row r="1811" spans="1:7" x14ac:dyDescent="0.2">
      <c r="A1811"/>
      <c r="B1811"/>
      <c r="C1811"/>
      <c r="D1811"/>
      <c r="E1811"/>
      <c r="F1811" s="161"/>
      <c r="G1811"/>
    </row>
    <row r="1812" spans="1:7" x14ac:dyDescent="0.2">
      <c r="A1812"/>
      <c r="B1812"/>
      <c r="C1812"/>
      <c r="D1812"/>
      <c r="E1812"/>
      <c r="F1812" s="161"/>
      <c r="G1812"/>
    </row>
    <row r="1813" spans="1:7" x14ac:dyDescent="0.2">
      <c r="A1813"/>
      <c r="B1813"/>
      <c r="C1813"/>
      <c r="D1813"/>
      <c r="E1813"/>
      <c r="F1813" s="161"/>
      <c r="G1813"/>
    </row>
    <row r="1814" spans="1:7" x14ac:dyDescent="0.2">
      <c r="A1814"/>
      <c r="B1814"/>
      <c r="C1814"/>
      <c r="D1814"/>
      <c r="E1814"/>
      <c r="F1814" s="161"/>
      <c r="G1814"/>
    </row>
    <row r="1815" spans="1:7" x14ac:dyDescent="0.2">
      <c r="A1815"/>
      <c r="B1815"/>
      <c r="C1815"/>
      <c r="D1815"/>
      <c r="E1815"/>
      <c r="F1815" s="161"/>
      <c r="G1815"/>
    </row>
    <row r="1816" spans="1:7" x14ac:dyDescent="0.2">
      <c r="A1816"/>
      <c r="B1816"/>
      <c r="C1816"/>
      <c r="D1816"/>
      <c r="E1816"/>
      <c r="F1816" s="161"/>
      <c r="G1816"/>
    </row>
    <row r="1817" spans="1:7" x14ac:dyDescent="0.2">
      <c r="A1817"/>
      <c r="B1817"/>
      <c r="C1817"/>
      <c r="D1817"/>
      <c r="E1817"/>
      <c r="F1817" s="161"/>
      <c r="G1817"/>
    </row>
    <row r="1818" spans="1:7" x14ac:dyDescent="0.2">
      <c r="A1818"/>
      <c r="B1818"/>
      <c r="C1818"/>
      <c r="D1818"/>
      <c r="E1818"/>
      <c r="F1818" s="161"/>
      <c r="G1818"/>
    </row>
    <row r="1819" spans="1:7" x14ac:dyDescent="0.2">
      <c r="A1819"/>
      <c r="B1819"/>
      <c r="C1819"/>
      <c r="D1819"/>
      <c r="E1819"/>
      <c r="F1819" s="161"/>
      <c r="G1819"/>
    </row>
    <row r="1820" spans="1:7" x14ac:dyDescent="0.2">
      <c r="A1820"/>
      <c r="B1820"/>
      <c r="C1820"/>
      <c r="D1820"/>
      <c r="E1820"/>
      <c r="F1820" s="161"/>
      <c r="G1820"/>
    </row>
    <row r="1821" spans="1:7" x14ac:dyDescent="0.2">
      <c r="A1821"/>
      <c r="B1821"/>
      <c r="C1821"/>
      <c r="D1821"/>
      <c r="E1821"/>
      <c r="F1821" s="161"/>
      <c r="G1821"/>
    </row>
    <row r="1822" spans="1:7" x14ac:dyDescent="0.2">
      <c r="A1822"/>
      <c r="B1822"/>
      <c r="C1822"/>
      <c r="D1822"/>
      <c r="E1822"/>
      <c r="F1822" s="161"/>
      <c r="G1822"/>
    </row>
    <row r="1823" spans="1:7" x14ac:dyDescent="0.2">
      <c r="A1823"/>
      <c r="B1823"/>
      <c r="C1823"/>
      <c r="D1823"/>
      <c r="E1823"/>
      <c r="F1823" s="161"/>
      <c r="G1823"/>
    </row>
    <row r="1824" spans="1:7" x14ac:dyDescent="0.2">
      <c r="A1824"/>
      <c r="B1824"/>
      <c r="C1824"/>
      <c r="D1824"/>
      <c r="E1824"/>
      <c r="F1824" s="161"/>
      <c r="G1824"/>
    </row>
    <row r="1825" spans="1:7" x14ac:dyDescent="0.2">
      <c r="A1825"/>
      <c r="B1825"/>
      <c r="C1825"/>
      <c r="D1825"/>
      <c r="E1825"/>
      <c r="F1825" s="161"/>
      <c r="G1825"/>
    </row>
    <row r="1826" spans="1:7" x14ac:dyDescent="0.2">
      <c r="A1826"/>
      <c r="B1826"/>
      <c r="C1826"/>
      <c r="D1826"/>
      <c r="E1826"/>
      <c r="F1826" s="161"/>
      <c r="G1826"/>
    </row>
    <row r="1827" spans="1:7" x14ac:dyDescent="0.2">
      <c r="A1827"/>
      <c r="B1827"/>
      <c r="C1827"/>
      <c r="D1827"/>
      <c r="E1827"/>
      <c r="F1827" s="161"/>
      <c r="G1827"/>
    </row>
    <row r="1828" spans="1:7" x14ac:dyDescent="0.2">
      <c r="A1828"/>
      <c r="B1828"/>
      <c r="C1828"/>
      <c r="D1828"/>
      <c r="E1828"/>
      <c r="F1828" s="161"/>
      <c r="G1828"/>
    </row>
    <row r="1829" spans="1:7" x14ac:dyDescent="0.2">
      <c r="A1829"/>
      <c r="B1829"/>
      <c r="C1829"/>
      <c r="D1829"/>
      <c r="E1829"/>
      <c r="F1829" s="161"/>
      <c r="G1829"/>
    </row>
    <row r="1830" spans="1:7" x14ac:dyDescent="0.2">
      <c r="A1830"/>
      <c r="B1830"/>
      <c r="C1830"/>
      <c r="D1830"/>
      <c r="E1830"/>
      <c r="F1830" s="161"/>
      <c r="G1830"/>
    </row>
    <row r="1831" spans="1:7" x14ac:dyDescent="0.2">
      <c r="A1831"/>
      <c r="B1831"/>
      <c r="C1831"/>
      <c r="D1831"/>
      <c r="E1831"/>
      <c r="F1831" s="161"/>
      <c r="G1831"/>
    </row>
    <row r="1832" spans="1:7" x14ac:dyDescent="0.2">
      <c r="A1832"/>
      <c r="B1832"/>
      <c r="C1832"/>
      <c r="D1832"/>
      <c r="E1832"/>
      <c r="F1832" s="161"/>
      <c r="G1832"/>
    </row>
    <row r="1833" spans="1:7" x14ac:dyDescent="0.2">
      <c r="A1833"/>
      <c r="B1833"/>
      <c r="C1833"/>
      <c r="D1833"/>
      <c r="E1833"/>
      <c r="F1833" s="161"/>
      <c r="G1833"/>
    </row>
    <row r="1834" spans="1:7" x14ac:dyDescent="0.2">
      <c r="A1834"/>
      <c r="B1834"/>
      <c r="C1834"/>
      <c r="D1834"/>
      <c r="E1834"/>
      <c r="F1834" s="161"/>
      <c r="G1834"/>
    </row>
    <row r="1835" spans="1:7" x14ac:dyDescent="0.2">
      <c r="A1835"/>
      <c r="B1835"/>
      <c r="C1835"/>
      <c r="D1835"/>
      <c r="E1835"/>
      <c r="F1835" s="161"/>
      <c r="G1835"/>
    </row>
    <row r="1836" spans="1:7" x14ac:dyDescent="0.2">
      <c r="A1836"/>
      <c r="B1836"/>
      <c r="C1836"/>
      <c r="D1836"/>
      <c r="E1836"/>
      <c r="F1836" s="161"/>
      <c r="G1836"/>
    </row>
    <row r="1837" spans="1:7" x14ac:dyDescent="0.2">
      <c r="A1837"/>
      <c r="B1837"/>
      <c r="C1837"/>
      <c r="D1837"/>
      <c r="E1837"/>
      <c r="F1837" s="161"/>
      <c r="G1837"/>
    </row>
    <row r="1838" spans="1:7" x14ac:dyDescent="0.2">
      <c r="A1838"/>
      <c r="B1838"/>
      <c r="C1838"/>
      <c r="D1838"/>
      <c r="E1838"/>
      <c r="F1838" s="161"/>
      <c r="G1838"/>
    </row>
    <row r="1839" spans="1:7" x14ac:dyDescent="0.2">
      <c r="A1839"/>
      <c r="B1839"/>
      <c r="C1839"/>
      <c r="D1839"/>
      <c r="E1839"/>
      <c r="F1839" s="161"/>
      <c r="G1839"/>
    </row>
    <row r="1840" spans="1:7" x14ac:dyDescent="0.2">
      <c r="A1840"/>
      <c r="B1840"/>
      <c r="C1840"/>
      <c r="D1840"/>
      <c r="E1840"/>
      <c r="F1840" s="161"/>
      <c r="G1840"/>
    </row>
    <row r="1841" spans="1:7" x14ac:dyDescent="0.2">
      <c r="A1841"/>
      <c r="B1841"/>
      <c r="C1841"/>
      <c r="D1841"/>
      <c r="E1841"/>
      <c r="F1841" s="161"/>
      <c r="G1841"/>
    </row>
    <row r="1842" spans="1:7" x14ac:dyDescent="0.2">
      <c r="A1842"/>
      <c r="B1842"/>
      <c r="C1842"/>
      <c r="D1842"/>
      <c r="E1842"/>
      <c r="F1842" s="161"/>
      <c r="G1842"/>
    </row>
    <row r="1843" spans="1:7" x14ac:dyDescent="0.2">
      <c r="A1843"/>
      <c r="B1843"/>
      <c r="C1843"/>
      <c r="D1843"/>
      <c r="E1843"/>
      <c r="F1843" s="161"/>
      <c r="G1843"/>
    </row>
    <row r="1844" spans="1:7" x14ac:dyDescent="0.2">
      <c r="A1844"/>
      <c r="B1844"/>
      <c r="C1844"/>
      <c r="D1844"/>
      <c r="E1844"/>
      <c r="F1844" s="161"/>
      <c r="G1844"/>
    </row>
    <row r="1845" spans="1:7" x14ac:dyDescent="0.2">
      <c r="A1845"/>
      <c r="B1845"/>
      <c r="C1845"/>
      <c r="D1845"/>
      <c r="E1845"/>
      <c r="F1845" s="161"/>
      <c r="G1845"/>
    </row>
    <row r="1846" spans="1:7" x14ac:dyDescent="0.2">
      <c r="A1846"/>
      <c r="B1846"/>
      <c r="C1846"/>
      <c r="D1846"/>
      <c r="E1846"/>
      <c r="F1846" s="161"/>
      <c r="G1846"/>
    </row>
    <row r="1847" spans="1:7" x14ac:dyDescent="0.2">
      <c r="A1847"/>
      <c r="B1847"/>
      <c r="C1847"/>
      <c r="D1847"/>
      <c r="E1847"/>
      <c r="F1847" s="161"/>
      <c r="G1847"/>
    </row>
    <row r="1848" spans="1:7" x14ac:dyDescent="0.2">
      <c r="A1848"/>
      <c r="B1848"/>
      <c r="C1848"/>
      <c r="D1848"/>
      <c r="E1848"/>
      <c r="F1848" s="161"/>
      <c r="G1848"/>
    </row>
    <row r="1849" spans="1:7" x14ac:dyDescent="0.2">
      <c r="A1849"/>
      <c r="B1849"/>
      <c r="C1849"/>
      <c r="D1849"/>
      <c r="E1849"/>
      <c r="F1849" s="161"/>
      <c r="G1849"/>
    </row>
    <row r="1850" spans="1:7" x14ac:dyDescent="0.2">
      <c r="A1850"/>
      <c r="B1850"/>
      <c r="C1850"/>
      <c r="D1850"/>
      <c r="E1850"/>
      <c r="F1850" s="161"/>
      <c r="G1850"/>
    </row>
    <row r="1851" spans="1:7" x14ac:dyDescent="0.2">
      <c r="A1851"/>
      <c r="B1851"/>
      <c r="C1851"/>
      <c r="D1851"/>
      <c r="E1851"/>
      <c r="F1851" s="161"/>
      <c r="G1851"/>
    </row>
    <row r="1852" spans="1:7" x14ac:dyDescent="0.2">
      <c r="A1852"/>
      <c r="B1852"/>
      <c r="C1852"/>
      <c r="D1852"/>
      <c r="E1852"/>
      <c r="F1852" s="161"/>
      <c r="G1852"/>
    </row>
    <row r="1853" spans="1:7" x14ac:dyDescent="0.2">
      <c r="A1853"/>
      <c r="B1853"/>
      <c r="C1853"/>
      <c r="D1853"/>
      <c r="E1853"/>
      <c r="F1853" s="161"/>
      <c r="G1853"/>
    </row>
    <row r="1854" spans="1:7" x14ac:dyDescent="0.2">
      <c r="A1854"/>
      <c r="B1854"/>
      <c r="C1854"/>
      <c r="D1854"/>
      <c r="E1854"/>
      <c r="F1854" s="161"/>
      <c r="G1854"/>
    </row>
    <row r="1855" spans="1:7" x14ac:dyDescent="0.2">
      <c r="A1855"/>
      <c r="B1855"/>
      <c r="C1855"/>
      <c r="D1855"/>
      <c r="E1855"/>
      <c r="F1855" s="161"/>
      <c r="G1855"/>
    </row>
    <row r="1856" spans="1:7" x14ac:dyDescent="0.2">
      <c r="A1856"/>
      <c r="B1856"/>
      <c r="C1856"/>
      <c r="D1856"/>
      <c r="E1856"/>
      <c r="F1856" s="161"/>
      <c r="G1856"/>
    </row>
    <row r="1857" spans="1:7" x14ac:dyDescent="0.2">
      <c r="A1857"/>
      <c r="B1857"/>
      <c r="C1857"/>
      <c r="D1857"/>
      <c r="E1857"/>
      <c r="F1857" s="161"/>
      <c r="G1857"/>
    </row>
    <row r="1858" spans="1:7" x14ac:dyDescent="0.2">
      <c r="A1858"/>
      <c r="B1858"/>
      <c r="C1858"/>
      <c r="D1858"/>
      <c r="E1858"/>
      <c r="F1858" s="161"/>
      <c r="G1858"/>
    </row>
    <row r="1859" spans="1:7" x14ac:dyDescent="0.2">
      <c r="A1859"/>
      <c r="B1859"/>
      <c r="C1859"/>
      <c r="D1859"/>
      <c r="E1859"/>
      <c r="F1859" s="161"/>
      <c r="G1859"/>
    </row>
    <row r="1860" spans="1:7" x14ac:dyDescent="0.2">
      <c r="A1860"/>
      <c r="B1860"/>
      <c r="C1860"/>
      <c r="D1860"/>
      <c r="E1860"/>
      <c r="F1860" s="161"/>
      <c r="G1860"/>
    </row>
    <row r="1861" spans="1:7" x14ac:dyDescent="0.2">
      <c r="A1861"/>
      <c r="B1861"/>
      <c r="C1861"/>
      <c r="D1861"/>
      <c r="E1861"/>
      <c r="F1861" s="161"/>
      <c r="G1861"/>
    </row>
    <row r="1862" spans="1:7" x14ac:dyDescent="0.2">
      <c r="A1862"/>
      <c r="B1862"/>
      <c r="C1862"/>
      <c r="D1862"/>
      <c r="E1862"/>
      <c r="F1862" s="161"/>
      <c r="G1862"/>
    </row>
    <row r="1863" spans="1:7" x14ac:dyDescent="0.2">
      <c r="A1863"/>
      <c r="B1863"/>
      <c r="C1863"/>
      <c r="D1863"/>
      <c r="E1863"/>
      <c r="F1863" s="161"/>
      <c r="G1863"/>
    </row>
    <row r="1864" spans="1:7" x14ac:dyDescent="0.2">
      <c r="A1864"/>
      <c r="B1864"/>
      <c r="C1864"/>
      <c r="D1864"/>
      <c r="E1864"/>
      <c r="F1864" s="161"/>
      <c r="G1864"/>
    </row>
    <row r="1865" spans="1:7" x14ac:dyDescent="0.2">
      <c r="A1865"/>
      <c r="B1865"/>
      <c r="C1865"/>
      <c r="D1865"/>
      <c r="E1865"/>
      <c r="F1865" s="161"/>
      <c r="G1865"/>
    </row>
    <row r="1866" spans="1:7" x14ac:dyDescent="0.2">
      <c r="A1866"/>
      <c r="B1866"/>
      <c r="C1866"/>
      <c r="D1866"/>
      <c r="E1866"/>
      <c r="F1866" s="161"/>
      <c r="G1866"/>
    </row>
    <row r="1867" spans="1:7" x14ac:dyDescent="0.2">
      <c r="A1867"/>
      <c r="B1867"/>
      <c r="C1867"/>
      <c r="D1867"/>
      <c r="E1867"/>
      <c r="F1867" s="161"/>
      <c r="G1867"/>
    </row>
    <row r="1868" spans="1:7" x14ac:dyDescent="0.2">
      <c r="A1868"/>
      <c r="B1868"/>
      <c r="C1868"/>
      <c r="D1868"/>
      <c r="E1868"/>
      <c r="F1868" s="161"/>
      <c r="G1868"/>
    </row>
    <row r="1869" spans="1:7" x14ac:dyDescent="0.2">
      <c r="A1869"/>
      <c r="B1869"/>
      <c r="C1869"/>
      <c r="D1869"/>
      <c r="E1869"/>
      <c r="F1869" s="161"/>
      <c r="G1869"/>
    </row>
    <row r="1870" spans="1:7" x14ac:dyDescent="0.2">
      <c r="A1870"/>
      <c r="B1870"/>
      <c r="C1870"/>
      <c r="D1870"/>
      <c r="E1870"/>
      <c r="F1870" s="161"/>
      <c r="G1870"/>
    </row>
    <row r="1871" spans="1:7" x14ac:dyDescent="0.2">
      <c r="A1871"/>
      <c r="B1871"/>
      <c r="C1871"/>
      <c r="D1871"/>
      <c r="E1871"/>
      <c r="F1871" s="161"/>
      <c r="G1871"/>
    </row>
    <row r="1872" spans="1:7" x14ac:dyDescent="0.2">
      <c r="A1872"/>
      <c r="B1872"/>
      <c r="C1872"/>
      <c r="D1872"/>
      <c r="E1872"/>
      <c r="F1872" s="161"/>
      <c r="G1872"/>
    </row>
    <row r="1873" spans="1:7" x14ac:dyDescent="0.2">
      <c r="A1873"/>
      <c r="B1873"/>
      <c r="C1873"/>
      <c r="D1873"/>
      <c r="E1873"/>
      <c r="F1873" s="161"/>
      <c r="G1873"/>
    </row>
    <row r="1874" spans="1:7" x14ac:dyDescent="0.2">
      <c r="A1874"/>
      <c r="B1874"/>
      <c r="C1874"/>
      <c r="D1874"/>
      <c r="E1874"/>
      <c r="F1874" s="161"/>
      <c r="G1874"/>
    </row>
    <row r="1875" spans="1:7" x14ac:dyDescent="0.2">
      <c r="A1875"/>
      <c r="B1875"/>
      <c r="C1875"/>
      <c r="D1875"/>
      <c r="E1875"/>
      <c r="F1875" s="161"/>
      <c r="G1875"/>
    </row>
    <row r="1876" spans="1:7" x14ac:dyDescent="0.2">
      <c r="A1876"/>
      <c r="B1876"/>
      <c r="C1876"/>
      <c r="D1876"/>
      <c r="E1876"/>
      <c r="F1876" s="161"/>
      <c r="G1876"/>
    </row>
    <row r="1877" spans="1:7" x14ac:dyDescent="0.2">
      <c r="A1877"/>
      <c r="B1877"/>
      <c r="C1877"/>
      <c r="D1877"/>
      <c r="E1877"/>
      <c r="F1877" s="161"/>
      <c r="G1877"/>
    </row>
    <row r="1878" spans="1:7" x14ac:dyDescent="0.2">
      <c r="A1878"/>
      <c r="B1878"/>
      <c r="C1878"/>
      <c r="D1878"/>
      <c r="E1878"/>
      <c r="F1878" s="161"/>
      <c r="G1878"/>
    </row>
    <row r="1879" spans="1:7" x14ac:dyDescent="0.2">
      <c r="A1879"/>
      <c r="B1879"/>
      <c r="C1879"/>
      <c r="D1879"/>
      <c r="E1879"/>
      <c r="F1879" s="161"/>
      <c r="G1879"/>
    </row>
    <row r="1880" spans="1:7" x14ac:dyDescent="0.2">
      <c r="A1880"/>
      <c r="B1880"/>
      <c r="C1880"/>
      <c r="D1880"/>
      <c r="E1880"/>
      <c r="F1880" s="161"/>
      <c r="G1880"/>
    </row>
    <row r="1881" spans="1:7" x14ac:dyDescent="0.2">
      <c r="A1881"/>
      <c r="B1881"/>
      <c r="C1881"/>
      <c r="D1881"/>
      <c r="E1881"/>
      <c r="F1881" s="161"/>
      <c r="G1881"/>
    </row>
    <row r="1882" spans="1:7" x14ac:dyDescent="0.2">
      <c r="A1882"/>
      <c r="B1882"/>
      <c r="C1882"/>
      <c r="D1882"/>
      <c r="E1882"/>
      <c r="F1882" s="161"/>
      <c r="G1882"/>
    </row>
    <row r="1883" spans="1:7" x14ac:dyDescent="0.2">
      <c r="A1883"/>
      <c r="B1883"/>
      <c r="C1883"/>
      <c r="D1883"/>
      <c r="E1883"/>
      <c r="F1883" s="161"/>
      <c r="G1883"/>
    </row>
    <row r="1884" spans="1:7" x14ac:dyDescent="0.2">
      <c r="A1884"/>
      <c r="B1884"/>
      <c r="C1884"/>
      <c r="D1884"/>
      <c r="E1884"/>
      <c r="F1884" s="161"/>
      <c r="G1884"/>
    </row>
    <row r="1885" spans="1:7" x14ac:dyDescent="0.2">
      <c r="A1885"/>
      <c r="B1885"/>
      <c r="C1885"/>
      <c r="D1885"/>
      <c r="E1885"/>
      <c r="F1885" s="161"/>
      <c r="G1885"/>
    </row>
    <row r="1886" spans="1:7" x14ac:dyDescent="0.2">
      <c r="A1886"/>
      <c r="B1886"/>
      <c r="C1886"/>
      <c r="D1886"/>
      <c r="E1886"/>
      <c r="F1886" s="161"/>
      <c r="G1886"/>
    </row>
    <row r="1887" spans="1:7" x14ac:dyDescent="0.2">
      <c r="A1887"/>
      <c r="B1887"/>
      <c r="C1887"/>
      <c r="D1887"/>
      <c r="E1887"/>
      <c r="F1887" s="161"/>
      <c r="G1887"/>
    </row>
    <row r="1888" spans="1:7" x14ac:dyDescent="0.2">
      <c r="A1888"/>
      <c r="B1888"/>
      <c r="C1888"/>
      <c r="D1888"/>
      <c r="E1888"/>
      <c r="F1888" s="161"/>
      <c r="G1888"/>
    </row>
    <row r="1889" spans="1:7" x14ac:dyDescent="0.2">
      <c r="A1889"/>
      <c r="B1889"/>
      <c r="C1889"/>
      <c r="D1889"/>
      <c r="E1889"/>
      <c r="F1889" s="161"/>
      <c r="G1889"/>
    </row>
    <row r="1890" spans="1:7" x14ac:dyDescent="0.2">
      <c r="A1890"/>
      <c r="B1890"/>
      <c r="C1890"/>
      <c r="D1890"/>
      <c r="E1890"/>
      <c r="F1890" s="161"/>
      <c r="G1890"/>
    </row>
    <row r="1891" spans="1:7" x14ac:dyDescent="0.2">
      <c r="A1891"/>
      <c r="B1891"/>
      <c r="C1891"/>
      <c r="D1891"/>
      <c r="E1891"/>
      <c r="F1891" s="161"/>
      <c r="G1891"/>
    </row>
    <row r="1892" spans="1:7" x14ac:dyDescent="0.2">
      <c r="A1892"/>
      <c r="B1892"/>
      <c r="C1892"/>
      <c r="D1892"/>
      <c r="E1892"/>
      <c r="F1892" s="161"/>
      <c r="G1892"/>
    </row>
    <row r="1893" spans="1:7" x14ac:dyDescent="0.2">
      <c r="A1893"/>
      <c r="B1893"/>
      <c r="C1893"/>
      <c r="D1893"/>
      <c r="E1893"/>
      <c r="F1893" s="161"/>
      <c r="G1893"/>
    </row>
    <row r="1894" spans="1:7" x14ac:dyDescent="0.2">
      <c r="A1894"/>
      <c r="B1894"/>
      <c r="C1894"/>
      <c r="D1894"/>
      <c r="E1894"/>
      <c r="F1894" s="161"/>
      <c r="G1894"/>
    </row>
    <row r="1895" spans="1:7" x14ac:dyDescent="0.2">
      <c r="A1895"/>
      <c r="B1895"/>
      <c r="C1895"/>
      <c r="D1895"/>
      <c r="E1895"/>
      <c r="F1895" s="161"/>
      <c r="G1895"/>
    </row>
    <row r="1896" spans="1:7" x14ac:dyDescent="0.2">
      <c r="A1896"/>
      <c r="B1896"/>
      <c r="C1896"/>
      <c r="D1896"/>
      <c r="E1896"/>
      <c r="F1896" s="161"/>
      <c r="G1896"/>
    </row>
    <row r="1897" spans="1:7" x14ac:dyDescent="0.2">
      <c r="A1897"/>
      <c r="B1897"/>
      <c r="C1897"/>
      <c r="D1897"/>
      <c r="E1897"/>
      <c r="F1897" s="161"/>
      <c r="G1897"/>
    </row>
    <row r="1898" spans="1:7" x14ac:dyDescent="0.2">
      <c r="A1898"/>
      <c r="B1898"/>
      <c r="C1898"/>
      <c r="D1898"/>
      <c r="E1898"/>
      <c r="F1898" s="161"/>
      <c r="G1898"/>
    </row>
    <row r="1899" spans="1:7" x14ac:dyDescent="0.2">
      <c r="A1899"/>
      <c r="B1899"/>
      <c r="C1899"/>
      <c r="D1899"/>
      <c r="E1899"/>
      <c r="F1899" s="161"/>
      <c r="G1899"/>
    </row>
    <row r="1900" spans="1:7" x14ac:dyDescent="0.2">
      <c r="A1900"/>
      <c r="B1900"/>
      <c r="C1900"/>
      <c r="D1900"/>
      <c r="E1900"/>
      <c r="F1900" s="161"/>
      <c r="G1900"/>
    </row>
    <row r="1901" spans="1:7" x14ac:dyDescent="0.2">
      <c r="A1901"/>
      <c r="B1901"/>
      <c r="C1901"/>
      <c r="D1901"/>
      <c r="E1901"/>
      <c r="F1901" s="161"/>
      <c r="G1901"/>
    </row>
    <row r="1902" spans="1:7" x14ac:dyDescent="0.2">
      <c r="A1902"/>
      <c r="B1902"/>
      <c r="C1902"/>
      <c r="D1902"/>
      <c r="E1902"/>
      <c r="F1902" s="161"/>
      <c r="G1902"/>
    </row>
    <row r="1903" spans="1:7" x14ac:dyDescent="0.2">
      <c r="A1903"/>
      <c r="B1903"/>
      <c r="C1903"/>
      <c r="D1903"/>
      <c r="E1903"/>
      <c r="F1903" s="161"/>
      <c r="G1903"/>
    </row>
    <row r="1904" spans="1:7" x14ac:dyDescent="0.2">
      <c r="A1904"/>
      <c r="B1904"/>
      <c r="C1904"/>
      <c r="D1904"/>
      <c r="E1904"/>
      <c r="F1904" s="161"/>
      <c r="G1904"/>
    </row>
    <row r="1905" spans="1:7" x14ac:dyDescent="0.2">
      <c r="A1905"/>
      <c r="B1905"/>
      <c r="C1905"/>
      <c r="D1905"/>
      <c r="E1905"/>
      <c r="F1905" s="161"/>
      <c r="G1905"/>
    </row>
    <row r="1906" spans="1:7" x14ac:dyDescent="0.2">
      <c r="A1906"/>
      <c r="B1906"/>
      <c r="C1906"/>
      <c r="D1906"/>
      <c r="E1906"/>
      <c r="F1906" s="161"/>
      <c r="G1906"/>
    </row>
    <row r="1907" spans="1:7" x14ac:dyDescent="0.2">
      <c r="A1907"/>
      <c r="B1907"/>
      <c r="C1907"/>
      <c r="D1907"/>
      <c r="E1907"/>
      <c r="F1907" s="161"/>
      <c r="G1907"/>
    </row>
    <row r="1908" spans="1:7" x14ac:dyDescent="0.2">
      <c r="A1908"/>
      <c r="B1908"/>
      <c r="C1908"/>
      <c r="D1908"/>
      <c r="E1908"/>
      <c r="F1908" s="161"/>
      <c r="G1908"/>
    </row>
    <row r="1909" spans="1:7" x14ac:dyDescent="0.2">
      <c r="A1909"/>
      <c r="B1909"/>
      <c r="C1909"/>
      <c r="D1909"/>
      <c r="E1909"/>
      <c r="F1909" s="161"/>
      <c r="G1909"/>
    </row>
    <row r="1910" spans="1:7" x14ac:dyDescent="0.2">
      <c r="A1910"/>
      <c r="B1910"/>
      <c r="C1910"/>
      <c r="D1910"/>
      <c r="E1910"/>
      <c r="F1910" s="161"/>
      <c r="G1910"/>
    </row>
    <row r="1911" spans="1:7" x14ac:dyDescent="0.2">
      <c r="A1911"/>
      <c r="B1911"/>
      <c r="C1911"/>
      <c r="D1911"/>
      <c r="E1911"/>
      <c r="F1911" s="161"/>
      <c r="G1911"/>
    </row>
    <row r="1912" spans="1:7" x14ac:dyDescent="0.2">
      <c r="A1912"/>
      <c r="B1912"/>
      <c r="C1912"/>
      <c r="D1912"/>
      <c r="E1912"/>
      <c r="F1912" s="161"/>
      <c r="G1912"/>
    </row>
    <row r="1913" spans="1:7" x14ac:dyDescent="0.2">
      <c r="A1913"/>
      <c r="B1913"/>
      <c r="C1913"/>
      <c r="D1913"/>
      <c r="E1913"/>
      <c r="F1913" s="161"/>
      <c r="G1913"/>
    </row>
    <row r="1914" spans="1:7" x14ac:dyDescent="0.2">
      <c r="A1914"/>
      <c r="B1914"/>
      <c r="C1914"/>
      <c r="D1914"/>
      <c r="E1914"/>
      <c r="F1914" s="161"/>
      <c r="G1914"/>
    </row>
    <row r="1915" spans="1:7" x14ac:dyDescent="0.2">
      <c r="A1915"/>
      <c r="B1915"/>
      <c r="C1915"/>
      <c r="D1915"/>
      <c r="E1915"/>
      <c r="F1915" s="161"/>
      <c r="G1915"/>
    </row>
    <row r="1916" spans="1:7" x14ac:dyDescent="0.2">
      <c r="A1916"/>
      <c r="B1916"/>
      <c r="C1916"/>
      <c r="D1916"/>
      <c r="E1916"/>
      <c r="F1916" s="161"/>
      <c r="G1916"/>
    </row>
    <row r="1917" spans="1:7" x14ac:dyDescent="0.2">
      <c r="A1917"/>
      <c r="B1917"/>
      <c r="C1917"/>
      <c r="D1917"/>
      <c r="E1917"/>
      <c r="F1917" s="161"/>
      <c r="G1917"/>
    </row>
    <row r="1918" spans="1:7" x14ac:dyDescent="0.2">
      <c r="A1918"/>
      <c r="B1918"/>
      <c r="C1918"/>
      <c r="D1918"/>
      <c r="E1918"/>
      <c r="F1918" s="161"/>
      <c r="G1918"/>
    </row>
    <row r="1919" spans="1:7" x14ac:dyDescent="0.2">
      <c r="A1919"/>
      <c r="B1919"/>
      <c r="C1919"/>
      <c r="D1919"/>
      <c r="E1919"/>
      <c r="F1919" s="161"/>
      <c r="G1919"/>
    </row>
    <row r="1920" spans="1:7" x14ac:dyDescent="0.2">
      <c r="A1920"/>
      <c r="B1920"/>
      <c r="C1920"/>
      <c r="D1920"/>
      <c r="E1920"/>
      <c r="F1920" s="161"/>
      <c r="G1920"/>
    </row>
    <row r="1921" spans="1:7" x14ac:dyDescent="0.2">
      <c r="A1921"/>
      <c r="B1921"/>
      <c r="C1921"/>
      <c r="D1921"/>
      <c r="E1921"/>
      <c r="F1921" s="161"/>
      <c r="G1921"/>
    </row>
    <row r="1922" spans="1:7" x14ac:dyDescent="0.2">
      <c r="A1922"/>
      <c r="B1922"/>
      <c r="C1922"/>
      <c r="D1922"/>
      <c r="E1922"/>
      <c r="F1922" s="161"/>
      <c r="G1922"/>
    </row>
    <row r="1923" spans="1:7" x14ac:dyDescent="0.2">
      <c r="A1923"/>
      <c r="B1923"/>
      <c r="C1923"/>
      <c r="D1923"/>
      <c r="E1923"/>
      <c r="F1923" s="161"/>
      <c r="G1923"/>
    </row>
    <row r="1924" spans="1:7" x14ac:dyDescent="0.2">
      <c r="A1924"/>
      <c r="B1924"/>
      <c r="C1924"/>
      <c r="D1924"/>
      <c r="E1924"/>
      <c r="F1924" s="161"/>
      <c r="G1924"/>
    </row>
    <row r="1925" spans="1:7" x14ac:dyDescent="0.2">
      <c r="A1925"/>
      <c r="B1925"/>
      <c r="C1925"/>
      <c r="D1925"/>
      <c r="E1925"/>
      <c r="F1925" s="161"/>
      <c r="G1925"/>
    </row>
    <row r="1926" spans="1:7" x14ac:dyDescent="0.2">
      <c r="A1926"/>
      <c r="B1926"/>
      <c r="C1926"/>
      <c r="D1926"/>
      <c r="E1926"/>
      <c r="F1926" s="161"/>
      <c r="G1926"/>
    </row>
    <row r="1927" spans="1:7" x14ac:dyDescent="0.2">
      <c r="A1927"/>
      <c r="B1927"/>
      <c r="C1927"/>
      <c r="D1927"/>
      <c r="E1927"/>
      <c r="F1927" s="161"/>
      <c r="G1927"/>
    </row>
    <row r="1928" spans="1:7" x14ac:dyDescent="0.2">
      <c r="A1928"/>
      <c r="B1928"/>
      <c r="C1928"/>
      <c r="D1928"/>
      <c r="E1928"/>
      <c r="F1928" s="161"/>
      <c r="G1928"/>
    </row>
    <row r="1929" spans="1:7" x14ac:dyDescent="0.2">
      <c r="A1929"/>
      <c r="B1929"/>
      <c r="C1929"/>
      <c r="D1929"/>
      <c r="E1929"/>
      <c r="F1929" s="161"/>
      <c r="G1929"/>
    </row>
    <row r="1930" spans="1:7" x14ac:dyDescent="0.2">
      <c r="A1930"/>
      <c r="B1930"/>
      <c r="C1930"/>
      <c r="D1930"/>
      <c r="E1930"/>
      <c r="F1930" s="161"/>
      <c r="G1930"/>
    </row>
    <row r="1931" spans="1:7" x14ac:dyDescent="0.2">
      <c r="A1931"/>
      <c r="B1931"/>
      <c r="C1931"/>
      <c r="D1931"/>
      <c r="E1931"/>
      <c r="F1931" s="161"/>
      <c r="G1931"/>
    </row>
    <row r="1932" spans="1:7" x14ac:dyDescent="0.2">
      <c r="A1932"/>
      <c r="B1932"/>
      <c r="C1932"/>
      <c r="D1932"/>
      <c r="E1932"/>
      <c r="F1932" s="161"/>
      <c r="G1932"/>
    </row>
    <row r="1933" spans="1:7" x14ac:dyDescent="0.2">
      <c r="A1933"/>
      <c r="B1933"/>
      <c r="C1933"/>
      <c r="D1933"/>
      <c r="E1933"/>
      <c r="F1933" s="161"/>
      <c r="G1933"/>
    </row>
    <row r="1934" spans="1:7" x14ac:dyDescent="0.2">
      <c r="A1934"/>
      <c r="B1934"/>
      <c r="C1934"/>
      <c r="D1934"/>
      <c r="E1934"/>
      <c r="F1934" s="161"/>
      <c r="G1934"/>
    </row>
    <row r="1935" spans="1:7" x14ac:dyDescent="0.2">
      <c r="A1935"/>
      <c r="B1935"/>
      <c r="C1935"/>
      <c r="D1935"/>
      <c r="E1935"/>
      <c r="F1935" s="161"/>
      <c r="G1935"/>
    </row>
    <row r="1936" spans="1:7" x14ac:dyDescent="0.2">
      <c r="A1936"/>
      <c r="B1936"/>
      <c r="C1936"/>
      <c r="D1936"/>
      <c r="E1936"/>
      <c r="F1936" s="161"/>
      <c r="G1936"/>
    </row>
    <row r="1937" spans="1:7" x14ac:dyDescent="0.2">
      <c r="A1937"/>
      <c r="B1937"/>
      <c r="C1937"/>
      <c r="D1937"/>
      <c r="E1937"/>
      <c r="F1937" s="161"/>
      <c r="G1937"/>
    </row>
    <row r="1938" spans="1:7" x14ac:dyDescent="0.2">
      <c r="A1938"/>
      <c r="B1938"/>
      <c r="C1938"/>
      <c r="D1938"/>
      <c r="E1938"/>
      <c r="F1938" s="161"/>
      <c r="G1938"/>
    </row>
    <row r="1939" spans="1:7" x14ac:dyDescent="0.2">
      <c r="A1939"/>
      <c r="B1939"/>
      <c r="C1939"/>
      <c r="D1939"/>
      <c r="E1939"/>
      <c r="F1939" s="161"/>
      <c r="G1939"/>
    </row>
    <row r="1940" spans="1:7" x14ac:dyDescent="0.2">
      <c r="A1940"/>
      <c r="B1940"/>
      <c r="C1940"/>
      <c r="D1940"/>
      <c r="E1940"/>
      <c r="F1940" s="161"/>
      <c r="G1940"/>
    </row>
    <row r="1941" spans="1:7" x14ac:dyDescent="0.2">
      <c r="A1941"/>
      <c r="B1941"/>
      <c r="C1941"/>
      <c r="D1941"/>
      <c r="E1941"/>
      <c r="F1941" s="161"/>
      <c r="G1941"/>
    </row>
    <row r="1942" spans="1:7" x14ac:dyDescent="0.2">
      <c r="A1942"/>
      <c r="B1942"/>
      <c r="C1942"/>
      <c r="D1942"/>
      <c r="E1942"/>
      <c r="F1942" s="161"/>
      <c r="G1942"/>
    </row>
    <row r="1943" spans="1:7" x14ac:dyDescent="0.2">
      <c r="A1943"/>
      <c r="B1943"/>
      <c r="C1943"/>
      <c r="D1943"/>
      <c r="E1943"/>
      <c r="F1943" s="161"/>
      <c r="G1943"/>
    </row>
    <row r="1944" spans="1:7" x14ac:dyDescent="0.2">
      <c r="A1944"/>
      <c r="B1944"/>
      <c r="C1944"/>
      <c r="D1944"/>
      <c r="E1944"/>
      <c r="F1944" s="161"/>
      <c r="G1944"/>
    </row>
    <row r="1945" spans="1:7" x14ac:dyDescent="0.2">
      <c r="A1945"/>
      <c r="B1945"/>
      <c r="C1945"/>
      <c r="D1945"/>
      <c r="E1945"/>
      <c r="F1945" s="161"/>
      <c r="G1945"/>
    </row>
    <row r="1946" spans="1:7" x14ac:dyDescent="0.2">
      <c r="A1946"/>
      <c r="B1946"/>
      <c r="C1946"/>
      <c r="D1946"/>
      <c r="E1946"/>
      <c r="F1946" s="161"/>
      <c r="G1946"/>
    </row>
    <row r="1947" spans="1:7" x14ac:dyDescent="0.2">
      <c r="A1947"/>
      <c r="B1947"/>
      <c r="C1947"/>
      <c r="D1947"/>
      <c r="E1947"/>
      <c r="F1947" s="161"/>
      <c r="G1947"/>
    </row>
    <row r="1948" spans="1:7" x14ac:dyDescent="0.2">
      <c r="A1948"/>
      <c r="B1948"/>
      <c r="C1948"/>
      <c r="D1948"/>
      <c r="E1948"/>
      <c r="F1948" s="161"/>
      <c r="G1948"/>
    </row>
    <row r="1949" spans="1:7" x14ac:dyDescent="0.2">
      <c r="A1949"/>
      <c r="B1949"/>
      <c r="C1949"/>
      <c r="D1949"/>
      <c r="E1949"/>
      <c r="F1949" s="161"/>
      <c r="G1949"/>
    </row>
    <row r="1950" spans="1:7" x14ac:dyDescent="0.2">
      <c r="A1950"/>
      <c r="B1950"/>
      <c r="C1950"/>
      <c r="D1950"/>
      <c r="E1950"/>
      <c r="F1950" s="161"/>
      <c r="G1950"/>
    </row>
    <row r="1951" spans="1:7" x14ac:dyDescent="0.2">
      <c r="A1951"/>
      <c r="B1951"/>
      <c r="C1951"/>
      <c r="D1951"/>
      <c r="E1951"/>
      <c r="F1951" s="161"/>
      <c r="G1951"/>
    </row>
    <row r="1952" spans="1:7" x14ac:dyDescent="0.2">
      <c r="A1952"/>
      <c r="B1952"/>
      <c r="C1952"/>
      <c r="D1952"/>
      <c r="E1952"/>
      <c r="F1952" s="161"/>
      <c r="G1952"/>
    </row>
    <row r="1953" spans="1:7" x14ac:dyDescent="0.2">
      <c r="A1953"/>
      <c r="B1953"/>
      <c r="C1953"/>
      <c r="D1953"/>
      <c r="E1953"/>
      <c r="F1953" s="161"/>
      <c r="G1953"/>
    </row>
    <row r="1954" spans="1:7" x14ac:dyDescent="0.2">
      <c r="A1954"/>
      <c r="B1954"/>
      <c r="C1954"/>
      <c r="D1954"/>
      <c r="E1954"/>
      <c r="F1954" s="161"/>
      <c r="G1954"/>
    </row>
    <row r="1955" spans="1:7" x14ac:dyDescent="0.2">
      <c r="A1955"/>
      <c r="B1955"/>
      <c r="C1955"/>
      <c r="D1955"/>
      <c r="E1955"/>
      <c r="F1955" s="161"/>
      <c r="G1955"/>
    </row>
    <row r="1956" spans="1:7" x14ac:dyDescent="0.2">
      <c r="A1956"/>
      <c r="B1956"/>
      <c r="C1956"/>
      <c r="D1956"/>
      <c r="E1956"/>
      <c r="F1956" s="161"/>
      <c r="G1956"/>
    </row>
    <row r="1957" spans="1:7" x14ac:dyDescent="0.2">
      <c r="A1957"/>
      <c r="B1957"/>
      <c r="C1957"/>
      <c r="D1957"/>
      <c r="E1957"/>
      <c r="F1957" s="161"/>
      <c r="G1957"/>
    </row>
    <row r="1958" spans="1:7" x14ac:dyDescent="0.2">
      <c r="A1958"/>
      <c r="B1958"/>
      <c r="C1958"/>
      <c r="D1958"/>
      <c r="E1958"/>
      <c r="F1958" s="161"/>
      <c r="G1958"/>
    </row>
    <row r="1959" spans="1:7" x14ac:dyDescent="0.2">
      <c r="A1959"/>
      <c r="B1959"/>
      <c r="C1959"/>
      <c r="D1959"/>
      <c r="E1959"/>
      <c r="F1959" s="161"/>
      <c r="G1959"/>
    </row>
    <row r="1960" spans="1:7" x14ac:dyDescent="0.2">
      <c r="A1960"/>
      <c r="B1960"/>
      <c r="C1960"/>
      <c r="D1960"/>
      <c r="E1960"/>
      <c r="F1960" s="161"/>
      <c r="G1960"/>
    </row>
    <row r="1961" spans="1:7" x14ac:dyDescent="0.2">
      <c r="A1961"/>
      <c r="B1961"/>
      <c r="C1961"/>
      <c r="D1961"/>
      <c r="E1961"/>
      <c r="F1961" s="161"/>
      <c r="G1961"/>
    </row>
    <row r="1962" spans="1:7" x14ac:dyDescent="0.2">
      <c r="A1962"/>
      <c r="B1962"/>
      <c r="C1962"/>
      <c r="D1962"/>
      <c r="E1962"/>
      <c r="F1962" s="161"/>
      <c r="G1962"/>
    </row>
    <row r="1963" spans="1:7" x14ac:dyDescent="0.2">
      <c r="A1963"/>
      <c r="B1963"/>
      <c r="C1963"/>
      <c r="D1963"/>
      <c r="E1963"/>
      <c r="F1963" s="161"/>
      <c r="G1963"/>
    </row>
    <row r="1964" spans="1:7" x14ac:dyDescent="0.2">
      <c r="A1964"/>
      <c r="B1964"/>
      <c r="C1964"/>
      <c r="D1964"/>
      <c r="E1964"/>
      <c r="F1964" s="161"/>
      <c r="G1964"/>
    </row>
    <row r="1965" spans="1:7" x14ac:dyDescent="0.2">
      <c r="A1965"/>
      <c r="B1965"/>
      <c r="C1965"/>
      <c r="D1965"/>
      <c r="E1965"/>
      <c r="F1965" s="161"/>
      <c r="G1965"/>
    </row>
    <row r="1966" spans="1:7" x14ac:dyDescent="0.2">
      <c r="A1966"/>
      <c r="B1966"/>
      <c r="C1966"/>
      <c r="D1966"/>
      <c r="E1966"/>
      <c r="F1966" s="161"/>
      <c r="G1966"/>
    </row>
    <row r="1967" spans="1:7" x14ac:dyDescent="0.2">
      <c r="A1967"/>
      <c r="B1967"/>
      <c r="C1967"/>
      <c r="D1967"/>
      <c r="E1967"/>
      <c r="F1967" s="161"/>
      <c r="G1967"/>
    </row>
    <row r="1968" spans="1:7" x14ac:dyDescent="0.2">
      <c r="A1968"/>
      <c r="B1968"/>
      <c r="C1968"/>
      <c r="D1968"/>
      <c r="E1968"/>
      <c r="F1968" s="161"/>
      <c r="G1968"/>
    </row>
    <row r="1969" spans="1:7" x14ac:dyDescent="0.2">
      <c r="A1969"/>
      <c r="B1969"/>
      <c r="C1969"/>
      <c r="D1969"/>
      <c r="E1969"/>
      <c r="F1969" s="161"/>
      <c r="G1969"/>
    </row>
    <row r="1970" spans="1:7" x14ac:dyDescent="0.2">
      <c r="A1970"/>
      <c r="B1970"/>
      <c r="C1970"/>
      <c r="D1970"/>
      <c r="E1970"/>
      <c r="F1970" s="161"/>
      <c r="G1970"/>
    </row>
    <row r="1971" spans="1:7" x14ac:dyDescent="0.2">
      <c r="A1971"/>
      <c r="B1971"/>
      <c r="C1971"/>
      <c r="D1971"/>
      <c r="E1971"/>
      <c r="F1971" s="161"/>
      <c r="G1971"/>
    </row>
    <row r="1972" spans="1:7" x14ac:dyDescent="0.2">
      <c r="A1972"/>
      <c r="B1972"/>
      <c r="C1972"/>
      <c r="D1972"/>
      <c r="E1972"/>
      <c r="F1972" s="161"/>
      <c r="G1972"/>
    </row>
    <row r="1973" spans="1:7" x14ac:dyDescent="0.2">
      <c r="A1973"/>
      <c r="B1973"/>
      <c r="C1973"/>
      <c r="D1973"/>
      <c r="E1973"/>
      <c r="F1973" s="161"/>
      <c r="G1973"/>
    </row>
    <row r="1974" spans="1:7" x14ac:dyDescent="0.2">
      <c r="A1974"/>
      <c r="B1974"/>
      <c r="C1974"/>
      <c r="D1974"/>
      <c r="E1974"/>
      <c r="F1974" s="161"/>
      <c r="G1974"/>
    </row>
    <row r="1975" spans="1:7" x14ac:dyDescent="0.2">
      <c r="A1975"/>
      <c r="B1975"/>
      <c r="C1975"/>
      <c r="D1975"/>
      <c r="E1975"/>
      <c r="F1975" s="161"/>
      <c r="G1975"/>
    </row>
    <row r="1976" spans="1:7" x14ac:dyDescent="0.2">
      <c r="A1976"/>
      <c r="B1976"/>
      <c r="C1976"/>
      <c r="D1976"/>
      <c r="E1976"/>
      <c r="F1976" s="161"/>
      <c r="G1976"/>
    </row>
    <row r="1977" spans="1:7" x14ac:dyDescent="0.2">
      <c r="A1977"/>
      <c r="B1977"/>
      <c r="C1977"/>
      <c r="D1977"/>
      <c r="E1977"/>
      <c r="F1977" s="161"/>
      <c r="G1977"/>
    </row>
    <row r="1978" spans="1:7" x14ac:dyDescent="0.2">
      <c r="A1978"/>
      <c r="B1978"/>
      <c r="C1978"/>
      <c r="D1978"/>
      <c r="E1978"/>
      <c r="F1978" s="161"/>
      <c r="G1978"/>
    </row>
    <row r="1979" spans="1:7" x14ac:dyDescent="0.2">
      <c r="A1979"/>
      <c r="B1979"/>
      <c r="C1979"/>
      <c r="D1979"/>
      <c r="E1979"/>
      <c r="F1979" s="161"/>
      <c r="G1979"/>
    </row>
    <row r="1980" spans="1:7" x14ac:dyDescent="0.2">
      <c r="A1980"/>
      <c r="B1980"/>
      <c r="C1980"/>
      <c r="D1980"/>
      <c r="E1980"/>
      <c r="F1980" s="161"/>
      <c r="G1980"/>
    </row>
    <row r="1981" spans="1:7" x14ac:dyDescent="0.2">
      <c r="A1981"/>
      <c r="B1981"/>
      <c r="C1981"/>
      <c r="D1981"/>
      <c r="E1981"/>
      <c r="F1981" s="161"/>
      <c r="G1981"/>
    </row>
    <row r="1982" spans="1:7" x14ac:dyDescent="0.2">
      <c r="A1982"/>
      <c r="B1982"/>
      <c r="C1982"/>
      <c r="D1982"/>
      <c r="E1982"/>
      <c r="F1982" s="161"/>
      <c r="G1982"/>
    </row>
    <row r="1983" spans="1:7" x14ac:dyDescent="0.2">
      <c r="A1983"/>
      <c r="B1983"/>
      <c r="C1983"/>
      <c r="D1983"/>
      <c r="E1983"/>
      <c r="F1983" s="161"/>
      <c r="G1983"/>
    </row>
    <row r="1984" spans="1:7" x14ac:dyDescent="0.2">
      <c r="A1984"/>
      <c r="B1984"/>
      <c r="C1984"/>
      <c r="D1984"/>
      <c r="E1984"/>
      <c r="F1984" s="161"/>
      <c r="G1984"/>
    </row>
    <row r="1985" spans="1:7" x14ac:dyDescent="0.2">
      <c r="A1985"/>
      <c r="B1985"/>
      <c r="C1985"/>
      <c r="D1985"/>
      <c r="E1985"/>
      <c r="F1985" s="161"/>
      <c r="G1985"/>
    </row>
    <row r="1986" spans="1:7" x14ac:dyDescent="0.2">
      <c r="A1986"/>
      <c r="B1986"/>
      <c r="C1986"/>
      <c r="D1986"/>
      <c r="E1986"/>
      <c r="F1986" s="161"/>
      <c r="G1986"/>
    </row>
    <row r="1987" spans="1:7" x14ac:dyDescent="0.2">
      <c r="A1987"/>
      <c r="B1987"/>
      <c r="C1987"/>
      <c r="D1987"/>
      <c r="E1987"/>
      <c r="F1987" s="161"/>
      <c r="G1987"/>
    </row>
    <row r="1988" spans="1:7" x14ac:dyDescent="0.2">
      <c r="A1988"/>
      <c r="B1988"/>
      <c r="C1988"/>
      <c r="D1988"/>
      <c r="E1988"/>
      <c r="F1988" s="161"/>
      <c r="G1988"/>
    </row>
    <row r="1989" spans="1:7" x14ac:dyDescent="0.2">
      <c r="A1989"/>
      <c r="B1989"/>
      <c r="C1989"/>
      <c r="D1989"/>
      <c r="E1989"/>
      <c r="F1989" s="161"/>
      <c r="G1989"/>
    </row>
    <row r="1990" spans="1:7" x14ac:dyDescent="0.2">
      <c r="A1990"/>
      <c r="B1990"/>
      <c r="C1990"/>
      <c r="D1990"/>
      <c r="E1990"/>
      <c r="F1990" s="161"/>
      <c r="G1990"/>
    </row>
    <row r="1991" spans="1:7" x14ac:dyDescent="0.2">
      <c r="A1991"/>
      <c r="B1991"/>
      <c r="C1991"/>
      <c r="D1991"/>
      <c r="E1991"/>
      <c r="F1991" s="161"/>
      <c r="G1991"/>
    </row>
    <row r="1992" spans="1:7" x14ac:dyDescent="0.2">
      <c r="A1992"/>
      <c r="B1992"/>
      <c r="C1992"/>
      <c r="D1992"/>
      <c r="E1992"/>
      <c r="F1992" s="161"/>
      <c r="G1992"/>
    </row>
    <row r="1993" spans="1:7" x14ac:dyDescent="0.2">
      <c r="A1993"/>
      <c r="B1993"/>
      <c r="C1993"/>
      <c r="D1993"/>
      <c r="E1993"/>
      <c r="F1993" s="161"/>
      <c r="G1993"/>
    </row>
    <row r="1994" spans="1:7" x14ac:dyDescent="0.2">
      <c r="A1994"/>
      <c r="B1994"/>
      <c r="C1994"/>
      <c r="D1994"/>
      <c r="E1994"/>
      <c r="F1994" s="161"/>
      <c r="G1994"/>
    </row>
    <row r="1995" spans="1:7" x14ac:dyDescent="0.2">
      <c r="A1995"/>
      <c r="B1995"/>
      <c r="C1995"/>
      <c r="D1995"/>
      <c r="E1995"/>
      <c r="F1995" s="161"/>
      <c r="G1995"/>
    </row>
    <row r="1996" spans="1:7" x14ac:dyDescent="0.2">
      <c r="A1996"/>
      <c r="B1996"/>
      <c r="C1996"/>
      <c r="D1996"/>
      <c r="E1996"/>
      <c r="F1996" s="161"/>
      <c r="G1996"/>
    </row>
    <row r="1997" spans="1:7" x14ac:dyDescent="0.2">
      <c r="A1997"/>
      <c r="B1997"/>
      <c r="C1997"/>
      <c r="D1997"/>
      <c r="E1997"/>
      <c r="F1997" s="161"/>
      <c r="G1997"/>
    </row>
    <row r="1998" spans="1:7" x14ac:dyDescent="0.2">
      <c r="A1998"/>
      <c r="B1998"/>
      <c r="C1998"/>
      <c r="D1998"/>
      <c r="E1998"/>
      <c r="F1998" s="161"/>
      <c r="G1998"/>
    </row>
    <row r="1999" spans="1:7" x14ac:dyDescent="0.2">
      <c r="A1999"/>
      <c r="B1999"/>
      <c r="C1999"/>
      <c r="D1999"/>
      <c r="E1999"/>
      <c r="F1999" s="161"/>
      <c r="G1999"/>
    </row>
    <row r="2000" spans="1:7" x14ac:dyDescent="0.2">
      <c r="A2000"/>
      <c r="B2000"/>
      <c r="C2000"/>
      <c r="D2000"/>
      <c r="E2000"/>
      <c r="F2000" s="161"/>
      <c r="G2000"/>
    </row>
    <row r="2001" spans="1:7" x14ac:dyDescent="0.2">
      <c r="A2001"/>
      <c r="B2001"/>
      <c r="C2001"/>
      <c r="D2001"/>
      <c r="E2001"/>
      <c r="F2001" s="161"/>
      <c r="G2001"/>
    </row>
    <row r="2002" spans="1:7" x14ac:dyDescent="0.2">
      <c r="A2002"/>
      <c r="B2002"/>
      <c r="C2002"/>
      <c r="D2002"/>
      <c r="E2002"/>
      <c r="F2002" s="161"/>
      <c r="G2002"/>
    </row>
    <row r="2003" spans="1:7" x14ac:dyDescent="0.2">
      <c r="A2003"/>
      <c r="B2003"/>
      <c r="C2003"/>
      <c r="D2003"/>
      <c r="E2003"/>
      <c r="F2003" s="161"/>
      <c r="G2003"/>
    </row>
    <row r="2004" spans="1:7" x14ac:dyDescent="0.2">
      <c r="A2004"/>
      <c r="B2004"/>
      <c r="C2004"/>
      <c r="D2004"/>
      <c r="E2004"/>
      <c r="F2004" s="161"/>
      <c r="G2004"/>
    </row>
    <row r="2005" spans="1:7" x14ac:dyDescent="0.2">
      <c r="A2005"/>
      <c r="B2005"/>
      <c r="C2005"/>
      <c r="D2005"/>
      <c r="E2005"/>
      <c r="F2005" s="161"/>
      <c r="G2005"/>
    </row>
    <row r="2006" spans="1:7" x14ac:dyDescent="0.2">
      <c r="A2006"/>
      <c r="B2006"/>
      <c r="C2006"/>
      <c r="D2006"/>
      <c r="E2006"/>
      <c r="F2006" s="161"/>
      <c r="G2006"/>
    </row>
    <row r="2007" spans="1:7" x14ac:dyDescent="0.2">
      <c r="A2007"/>
      <c r="B2007"/>
      <c r="C2007"/>
      <c r="D2007"/>
      <c r="E2007"/>
      <c r="F2007" s="161"/>
      <c r="G2007"/>
    </row>
    <row r="2008" spans="1:7" x14ac:dyDescent="0.2">
      <c r="A2008"/>
      <c r="B2008"/>
      <c r="C2008"/>
      <c r="D2008"/>
      <c r="E2008"/>
      <c r="F2008" s="161"/>
      <c r="G2008"/>
    </row>
    <row r="2009" spans="1:7" x14ac:dyDescent="0.2">
      <c r="A2009"/>
      <c r="B2009"/>
      <c r="C2009"/>
      <c r="D2009"/>
      <c r="E2009"/>
      <c r="F2009" s="161"/>
      <c r="G2009"/>
    </row>
    <row r="2010" spans="1:7" x14ac:dyDescent="0.2">
      <c r="A2010"/>
      <c r="B2010"/>
      <c r="C2010"/>
      <c r="D2010"/>
      <c r="E2010"/>
      <c r="F2010" s="161"/>
      <c r="G2010"/>
    </row>
    <row r="2011" spans="1:7" x14ac:dyDescent="0.2">
      <c r="A2011"/>
      <c r="B2011"/>
      <c r="C2011"/>
      <c r="D2011"/>
      <c r="E2011"/>
      <c r="F2011" s="161"/>
      <c r="G2011"/>
    </row>
    <row r="2012" spans="1:7" x14ac:dyDescent="0.2">
      <c r="A2012"/>
      <c r="B2012"/>
      <c r="C2012"/>
      <c r="D2012"/>
      <c r="E2012"/>
      <c r="F2012" s="161"/>
      <c r="G2012"/>
    </row>
    <row r="2013" spans="1:7" x14ac:dyDescent="0.2">
      <c r="A2013"/>
      <c r="B2013"/>
      <c r="C2013"/>
      <c r="D2013"/>
      <c r="E2013"/>
      <c r="F2013" s="161"/>
      <c r="G2013"/>
    </row>
    <row r="2014" spans="1:7" x14ac:dyDescent="0.2">
      <c r="A2014"/>
      <c r="B2014"/>
      <c r="C2014"/>
      <c r="D2014"/>
      <c r="E2014"/>
      <c r="F2014" s="161"/>
      <c r="G2014"/>
    </row>
    <row r="2015" spans="1:7" x14ac:dyDescent="0.2">
      <c r="A2015"/>
      <c r="B2015"/>
      <c r="C2015"/>
      <c r="D2015"/>
      <c r="E2015"/>
      <c r="F2015" s="161"/>
      <c r="G2015"/>
    </row>
    <row r="2016" spans="1:7" x14ac:dyDescent="0.2">
      <c r="A2016"/>
      <c r="B2016"/>
      <c r="C2016"/>
      <c r="D2016"/>
      <c r="E2016"/>
      <c r="F2016" s="161"/>
      <c r="G2016"/>
    </row>
    <row r="2017" spans="1:7" x14ac:dyDescent="0.2">
      <c r="A2017"/>
      <c r="B2017"/>
      <c r="C2017"/>
      <c r="D2017"/>
      <c r="E2017"/>
      <c r="F2017" s="161"/>
      <c r="G2017"/>
    </row>
    <row r="2018" spans="1:7" x14ac:dyDescent="0.2">
      <c r="A2018"/>
      <c r="B2018"/>
      <c r="C2018"/>
      <c r="D2018"/>
      <c r="E2018"/>
      <c r="F2018" s="161"/>
      <c r="G2018"/>
    </row>
    <row r="2019" spans="1:7" x14ac:dyDescent="0.2">
      <c r="A2019"/>
      <c r="B2019"/>
      <c r="C2019"/>
      <c r="D2019"/>
      <c r="E2019"/>
      <c r="F2019" s="161"/>
      <c r="G2019"/>
    </row>
    <row r="2020" spans="1:7" x14ac:dyDescent="0.2">
      <c r="A2020"/>
      <c r="B2020"/>
      <c r="C2020"/>
      <c r="D2020"/>
      <c r="E2020"/>
      <c r="F2020" s="161"/>
      <c r="G2020"/>
    </row>
    <row r="2021" spans="1:7" x14ac:dyDescent="0.2">
      <c r="A2021"/>
      <c r="B2021"/>
      <c r="C2021"/>
      <c r="D2021"/>
      <c r="E2021"/>
      <c r="F2021" s="161"/>
      <c r="G2021"/>
    </row>
    <row r="2022" spans="1:7" x14ac:dyDescent="0.2">
      <c r="A2022"/>
      <c r="B2022"/>
      <c r="C2022"/>
      <c r="D2022"/>
      <c r="E2022"/>
      <c r="F2022" s="161"/>
      <c r="G2022"/>
    </row>
    <row r="2023" spans="1:7" x14ac:dyDescent="0.2">
      <c r="A2023"/>
      <c r="B2023"/>
      <c r="C2023"/>
      <c r="D2023"/>
      <c r="E2023"/>
      <c r="F2023" s="161"/>
      <c r="G2023"/>
    </row>
    <row r="2024" spans="1:7" x14ac:dyDescent="0.2">
      <c r="A2024"/>
      <c r="B2024"/>
      <c r="C2024"/>
      <c r="D2024"/>
      <c r="E2024"/>
      <c r="F2024" s="161"/>
      <c r="G2024"/>
    </row>
    <row r="2025" spans="1:7" x14ac:dyDescent="0.2">
      <c r="A2025"/>
      <c r="B2025"/>
      <c r="C2025"/>
      <c r="D2025"/>
      <c r="E2025"/>
      <c r="F2025" s="161"/>
      <c r="G2025"/>
    </row>
    <row r="2026" spans="1:7" x14ac:dyDescent="0.2">
      <c r="A2026"/>
      <c r="B2026"/>
      <c r="C2026"/>
      <c r="D2026"/>
      <c r="E2026"/>
      <c r="F2026" s="161"/>
      <c r="G2026"/>
    </row>
    <row r="2027" spans="1:7" x14ac:dyDescent="0.2">
      <c r="A2027"/>
      <c r="B2027"/>
      <c r="C2027"/>
      <c r="D2027"/>
      <c r="E2027"/>
      <c r="F2027" s="161"/>
      <c r="G2027"/>
    </row>
    <row r="2028" spans="1:7" x14ac:dyDescent="0.2">
      <c r="A2028"/>
      <c r="B2028"/>
      <c r="C2028"/>
      <c r="D2028"/>
      <c r="E2028"/>
      <c r="F2028" s="161"/>
      <c r="G2028"/>
    </row>
    <row r="2029" spans="1:7" x14ac:dyDescent="0.2">
      <c r="A2029"/>
      <c r="B2029"/>
      <c r="C2029"/>
      <c r="D2029"/>
      <c r="E2029"/>
      <c r="F2029" s="161"/>
      <c r="G2029"/>
    </row>
    <row r="2030" spans="1:7" x14ac:dyDescent="0.2">
      <c r="A2030"/>
      <c r="B2030"/>
      <c r="C2030"/>
      <c r="D2030"/>
      <c r="E2030"/>
      <c r="F2030" s="161"/>
      <c r="G2030"/>
    </row>
    <row r="2031" spans="1:7" x14ac:dyDescent="0.2">
      <c r="A2031"/>
      <c r="B2031"/>
      <c r="C2031"/>
      <c r="D2031"/>
      <c r="E2031"/>
      <c r="F2031" s="161"/>
      <c r="G2031"/>
    </row>
    <row r="2032" spans="1:7" x14ac:dyDescent="0.2">
      <c r="A2032"/>
      <c r="B2032"/>
      <c r="C2032"/>
      <c r="D2032"/>
      <c r="E2032"/>
      <c r="F2032" s="161"/>
      <c r="G2032"/>
    </row>
    <row r="2033" spans="1:7" x14ac:dyDescent="0.2">
      <c r="A2033"/>
      <c r="B2033"/>
      <c r="C2033"/>
      <c r="D2033"/>
      <c r="E2033"/>
      <c r="F2033" s="161"/>
      <c r="G2033"/>
    </row>
    <row r="2034" spans="1:7" x14ac:dyDescent="0.2">
      <c r="A2034"/>
      <c r="B2034"/>
      <c r="C2034"/>
      <c r="D2034"/>
      <c r="E2034"/>
      <c r="F2034" s="161"/>
      <c r="G2034"/>
    </row>
    <row r="2035" spans="1:7" x14ac:dyDescent="0.2">
      <c r="A2035"/>
      <c r="B2035"/>
      <c r="C2035"/>
      <c r="D2035"/>
      <c r="E2035"/>
      <c r="F2035" s="161"/>
      <c r="G2035"/>
    </row>
    <row r="2036" spans="1:7" x14ac:dyDescent="0.2">
      <c r="A2036"/>
      <c r="B2036"/>
      <c r="C2036"/>
      <c r="D2036"/>
      <c r="E2036"/>
      <c r="F2036" s="161"/>
      <c r="G2036"/>
    </row>
    <row r="2037" spans="1:7" x14ac:dyDescent="0.2">
      <c r="A2037"/>
      <c r="B2037"/>
      <c r="C2037"/>
      <c r="D2037"/>
      <c r="E2037"/>
      <c r="F2037" s="161"/>
      <c r="G2037"/>
    </row>
    <row r="2038" spans="1:7" x14ac:dyDescent="0.2">
      <c r="A2038"/>
      <c r="B2038"/>
      <c r="C2038"/>
      <c r="D2038"/>
      <c r="E2038"/>
      <c r="F2038" s="161"/>
      <c r="G2038"/>
    </row>
    <row r="2039" spans="1:7" x14ac:dyDescent="0.2">
      <c r="A2039"/>
      <c r="B2039"/>
      <c r="C2039"/>
      <c r="D2039"/>
      <c r="E2039"/>
      <c r="F2039" s="161"/>
      <c r="G2039"/>
    </row>
    <row r="2040" spans="1:7" x14ac:dyDescent="0.2">
      <c r="A2040"/>
      <c r="B2040"/>
      <c r="C2040"/>
      <c r="D2040"/>
      <c r="E2040"/>
      <c r="F2040" s="161"/>
      <c r="G2040"/>
    </row>
    <row r="2041" spans="1:7" x14ac:dyDescent="0.2">
      <c r="A2041"/>
      <c r="B2041"/>
      <c r="C2041"/>
      <c r="D2041"/>
      <c r="E2041"/>
      <c r="F2041" s="161"/>
      <c r="G2041"/>
    </row>
    <row r="2042" spans="1:7" x14ac:dyDescent="0.2">
      <c r="A2042"/>
      <c r="B2042"/>
      <c r="C2042"/>
      <c r="D2042"/>
      <c r="E2042"/>
      <c r="F2042" s="161"/>
      <c r="G2042"/>
    </row>
    <row r="2043" spans="1:7" x14ac:dyDescent="0.2">
      <c r="A2043"/>
      <c r="B2043"/>
      <c r="C2043"/>
      <c r="D2043"/>
      <c r="E2043"/>
      <c r="F2043" s="161"/>
      <c r="G2043"/>
    </row>
    <row r="2044" spans="1:7" x14ac:dyDescent="0.2">
      <c r="A2044"/>
      <c r="B2044"/>
      <c r="C2044"/>
      <c r="D2044"/>
      <c r="E2044"/>
      <c r="F2044" s="161"/>
      <c r="G2044"/>
    </row>
    <row r="2045" spans="1:7" x14ac:dyDescent="0.2">
      <c r="A2045"/>
      <c r="B2045"/>
      <c r="C2045"/>
      <c r="D2045"/>
      <c r="E2045"/>
      <c r="F2045" s="161"/>
      <c r="G2045"/>
    </row>
    <row r="2046" spans="1:7" x14ac:dyDescent="0.2">
      <c r="A2046"/>
      <c r="B2046"/>
      <c r="C2046"/>
      <c r="D2046"/>
      <c r="E2046"/>
      <c r="F2046" s="161"/>
      <c r="G2046"/>
    </row>
    <row r="2047" spans="1:7" x14ac:dyDescent="0.2">
      <c r="A2047"/>
      <c r="B2047"/>
      <c r="C2047"/>
      <c r="D2047"/>
      <c r="E2047"/>
      <c r="F2047" s="161"/>
      <c r="G2047"/>
    </row>
    <row r="2048" spans="1:7" x14ac:dyDescent="0.2">
      <c r="A2048"/>
      <c r="B2048"/>
      <c r="C2048"/>
      <c r="D2048"/>
      <c r="E2048"/>
      <c r="F2048" s="161"/>
      <c r="G2048"/>
    </row>
    <row r="2049" spans="1:7" x14ac:dyDescent="0.2">
      <c r="A2049"/>
      <c r="B2049"/>
      <c r="C2049"/>
      <c r="D2049"/>
      <c r="E2049"/>
      <c r="F2049" s="161"/>
      <c r="G2049"/>
    </row>
    <row r="2050" spans="1:7" x14ac:dyDescent="0.2">
      <c r="A2050"/>
      <c r="B2050"/>
      <c r="C2050"/>
      <c r="D2050"/>
      <c r="E2050"/>
      <c r="F2050" s="161"/>
      <c r="G2050"/>
    </row>
    <row r="2051" spans="1:7" x14ac:dyDescent="0.2">
      <c r="A2051"/>
      <c r="B2051"/>
      <c r="C2051"/>
      <c r="D2051"/>
      <c r="E2051"/>
      <c r="F2051" s="161"/>
      <c r="G2051"/>
    </row>
    <row r="2052" spans="1:7" x14ac:dyDescent="0.2">
      <c r="A2052"/>
      <c r="B2052"/>
      <c r="C2052"/>
      <c r="D2052"/>
      <c r="E2052"/>
      <c r="F2052" s="161"/>
      <c r="G2052"/>
    </row>
    <row r="2053" spans="1:7" x14ac:dyDescent="0.2">
      <c r="A2053"/>
      <c r="B2053"/>
      <c r="C2053"/>
      <c r="D2053"/>
      <c r="E2053"/>
      <c r="F2053" s="161"/>
      <c r="G2053"/>
    </row>
    <row r="2054" spans="1:7" x14ac:dyDescent="0.2">
      <c r="A2054"/>
      <c r="B2054"/>
      <c r="C2054"/>
      <c r="D2054"/>
      <c r="E2054"/>
      <c r="F2054" s="161"/>
      <c r="G2054"/>
    </row>
    <row r="2055" spans="1:7" x14ac:dyDescent="0.2">
      <c r="A2055"/>
      <c r="B2055"/>
      <c r="C2055"/>
      <c r="D2055"/>
      <c r="E2055"/>
      <c r="F2055" s="161"/>
      <c r="G2055"/>
    </row>
    <row r="2056" spans="1:7" x14ac:dyDescent="0.2">
      <c r="A2056"/>
      <c r="B2056"/>
      <c r="C2056"/>
      <c r="D2056"/>
      <c r="E2056"/>
      <c r="F2056" s="161"/>
      <c r="G2056"/>
    </row>
    <row r="2057" spans="1:7" x14ac:dyDescent="0.2">
      <c r="A2057"/>
      <c r="B2057"/>
      <c r="C2057"/>
      <c r="D2057"/>
      <c r="E2057"/>
      <c r="F2057" s="161"/>
      <c r="G2057"/>
    </row>
    <row r="2058" spans="1:7" x14ac:dyDescent="0.2">
      <c r="A2058"/>
      <c r="B2058"/>
      <c r="C2058"/>
      <c r="D2058"/>
      <c r="E2058"/>
      <c r="F2058" s="161"/>
      <c r="G2058"/>
    </row>
    <row r="2059" spans="1:7" x14ac:dyDescent="0.2">
      <c r="A2059"/>
      <c r="B2059"/>
      <c r="C2059"/>
      <c r="D2059"/>
      <c r="E2059"/>
      <c r="F2059" s="161"/>
      <c r="G2059"/>
    </row>
    <row r="2060" spans="1:7" x14ac:dyDescent="0.2">
      <c r="A2060"/>
      <c r="B2060"/>
      <c r="C2060"/>
      <c r="D2060"/>
      <c r="E2060"/>
      <c r="F2060" s="161"/>
      <c r="G2060"/>
    </row>
    <row r="2061" spans="1:7" x14ac:dyDescent="0.2">
      <c r="A2061"/>
      <c r="B2061"/>
      <c r="C2061"/>
      <c r="D2061"/>
      <c r="E2061"/>
      <c r="F2061" s="161"/>
      <c r="G2061"/>
    </row>
    <row r="2062" spans="1:7" x14ac:dyDescent="0.2">
      <c r="A2062"/>
      <c r="B2062"/>
      <c r="C2062"/>
      <c r="D2062"/>
      <c r="E2062"/>
      <c r="F2062" s="161"/>
      <c r="G2062"/>
    </row>
    <row r="2063" spans="1:7" x14ac:dyDescent="0.2">
      <c r="A2063"/>
      <c r="B2063"/>
      <c r="C2063"/>
      <c r="D2063"/>
      <c r="E2063"/>
      <c r="F2063" s="161"/>
      <c r="G2063"/>
    </row>
    <row r="2064" spans="1:7" x14ac:dyDescent="0.2">
      <c r="A2064"/>
      <c r="B2064"/>
      <c r="C2064"/>
      <c r="D2064"/>
      <c r="E2064"/>
      <c r="F2064" s="161"/>
      <c r="G2064"/>
    </row>
    <row r="2065" spans="1:7" x14ac:dyDescent="0.2">
      <c r="A2065"/>
      <c r="B2065"/>
      <c r="C2065"/>
      <c r="D2065"/>
      <c r="E2065"/>
      <c r="F2065" s="161"/>
      <c r="G2065"/>
    </row>
    <row r="2066" spans="1:7" x14ac:dyDescent="0.2">
      <c r="A2066"/>
      <c r="B2066"/>
      <c r="C2066"/>
      <c r="D2066"/>
      <c r="E2066"/>
      <c r="F2066" s="161"/>
      <c r="G2066"/>
    </row>
    <row r="2067" spans="1:7" x14ac:dyDescent="0.2">
      <c r="A2067"/>
      <c r="B2067"/>
      <c r="C2067"/>
      <c r="D2067"/>
      <c r="E2067"/>
      <c r="F2067" s="161"/>
      <c r="G2067"/>
    </row>
    <row r="2068" spans="1:7" x14ac:dyDescent="0.2">
      <c r="A2068"/>
      <c r="B2068"/>
      <c r="C2068"/>
      <c r="D2068"/>
      <c r="E2068"/>
      <c r="F2068" s="161"/>
      <c r="G2068"/>
    </row>
    <row r="2069" spans="1:7" x14ac:dyDescent="0.2">
      <c r="A2069"/>
      <c r="B2069"/>
      <c r="C2069"/>
      <c r="D2069"/>
      <c r="E2069"/>
      <c r="F2069" s="161"/>
      <c r="G2069"/>
    </row>
    <row r="2070" spans="1:7" x14ac:dyDescent="0.2">
      <c r="A2070"/>
      <c r="B2070"/>
      <c r="C2070"/>
      <c r="D2070"/>
      <c r="E2070"/>
      <c r="F2070" s="161"/>
      <c r="G2070"/>
    </row>
    <row r="2071" spans="1:7" x14ac:dyDescent="0.2">
      <c r="A2071"/>
      <c r="B2071"/>
      <c r="C2071"/>
      <c r="D2071"/>
      <c r="E2071"/>
      <c r="F2071" s="161"/>
      <c r="G2071"/>
    </row>
    <row r="2072" spans="1:7" x14ac:dyDescent="0.2">
      <c r="A2072"/>
      <c r="B2072"/>
      <c r="C2072"/>
      <c r="D2072"/>
      <c r="E2072"/>
      <c r="F2072" s="161"/>
      <c r="G2072"/>
    </row>
    <row r="2073" spans="1:7" x14ac:dyDescent="0.2">
      <c r="A2073"/>
      <c r="B2073"/>
      <c r="C2073"/>
      <c r="D2073"/>
      <c r="E2073"/>
      <c r="F2073" s="161"/>
      <c r="G2073"/>
    </row>
    <row r="2074" spans="1:7" x14ac:dyDescent="0.2">
      <c r="A2074"/>
      <c r="B2074"/>
      <c r="C2074"/>
      <c r="D2074"/>
      <c r="E2074"/>
      <c r="F2074" s="161"/>
      <c r="G2074"/>
    </row>
    <row r="2075" spans="1:7" x14ac:dyDescent="0.2">
      <c r="A2075"/>
      <c r="B2075"/>
      <c r="C2075"/>
      <c r="D2075"/>
      <c r="E2075"/>
      <c r="F2075" s="161"/>
      <c r="G2075"/>
    </row>
    <row r="2076" spans="1:7" x14ac:dyDescent="0.2">
      <c r="A2076"/>
      <c r="B2076"/>
      <c r="C2076"/>
      <c r="D2076"/>
      <c r="E2076"/>
      <c r="F2076" s="161"/>
      <c r="G2076"/>
    </row>
    <row r="2077" spans="1:7" x14ac:dyDescent="0.2">
      <c r="A2077"/>
      <c r="B2077"/>
      <c r="C2077"/>
      <c r="D2077"/>
      <c r="E2077"/>
      <c r="F2077" s="161"/>
      <c r="G2077"/>
    </row>
    <row r="2078" spans="1:7" x14ac:dyDescent="0.2">
      <c r="A2078"/>
      <c r="B2078"/>
      <c r="C2078"/>
      <c r="D2078"/>
      <c r="E2078"/>
      <c r="F2078" s="161"/>
      <c r="G2078"/>
    </row>
    <row r="2079" spans="1:7" x14ac:dyDescent="0.2">
      <c r="A2079"/>
      <c r="B2079"/>
      <c r="C2079"/>
      <c r="D2079"/>
      <c r="E2079"/>
      <c r="F2079" s="161"/>
      <c r="G2079"/>
    </row>
    <row r="2080" spans="1:7" x14ac:dyDescent="0.2">
      <c r="A2080"/>
      <c r="B2080"/>
      <c r="C2080"/>
      <c r="D2080"/>
      <c r="E2080"/>
      <c r="F2080" s="161"/>
      <c r="G2080"/>
    </row>
    <row r="2081" spans="1:7" x14ac:dyDescent="0.2">
      <c r="A2081"/>
      <c r="B2081"/>
      <c r="C2081"/>
      <c r="D2081"/>
      <c r="E2081"/>
      <c r="F2081" s="161"/>
      <c r="G2081"/>
    </row>
    <row r="2082" spans="1:7" x14ac:dyDescent="0.2">
      <c r="A2082"/>
      <c r="B2082"/>
      <c r="C2082"/>
      <c r="D2082"/>
      <c r="E2082"/>
      <c r="F2082" s="161"/>
      <c r="G2082"/>
    </row>
    <row r="2083" spans="1:7" x14ac:dyDescent="0.2">
      <c r="A2083"/>
      <c r="B2083"/>
      <c r="C2083"/>
      <c r="D2083"/>
      <c r="E2083"/>
      <c r="F2083" s="161"/>
      <c r="G2083"/>
    </row>
    <row r="2084" spans="1:7" x14ac:dyDescent="0.2">
      <c r="A2084"/>
      <c r="B2084"/>
      <c r="C2084"/>
      <c r="D2084"/>
      <c r="E2084"/>
      <c r="F2084" s="161"/>
      <c r="G2084"/>
    </row>
    <row r="2085" spans="1:7" x14ac:dyDescent="0.2">
      <c r="A2085"/>
      <c r="B2085"/>
      <c r="C2085"/>
      <c r="D2085"/>
      <c r="E2085"/>
      <c r="F2085" s="161"/>
      <c r="G2085"/>
    </row>
    <row r="2086" spans="1:7" x14ac:dyDescent="0.2">
      <c r="A2086"/>
      <c r="B2086"/>
      <c r="C2086"/>
      <c r="D2086"/>
      <c r="E2086"/>
      <c r="F2086" s="161"/>
      <c r="G2086"/>
    </row>
    <row r="2087" spans="1:7" x14ac:dyDescent="0.2">
      <c r="A2087"/>
      <c r="B2087"/>
      <c r="C2087"/>
      <c r="D2087"/>
      <c r="E2087"/>
      <c r="F2087" s="161"/>
      <c r="G2087"/>
    </row>
    <row r="2088" spans="1:7" x14ac:dyDescent="0.2">
      <c r="A2088"/>
      <c r="B2088"/>
      <c r="C2088"/>
      <c r="D2088"/>
      <c r="E2088"/>
      <c r="F2088" s="161"/>
      <c r="G2088"/>
    </row>
    <row r="2089" spans="1:7" x14ac:dyDescent="0.2">
      <c r="A2089"/>
      <c r="B2089"/>
      <c r="C2089"/>
      <c r="D2089"/>
      <c r="E2089"/>
      <c r="F2089" s="161"/>
      <c r="G2089"/>
    </row>
    <row r="2090" spans="1:7" x14ac:dyDescent="0.2">
      <c r="A2090"/>
      <c r="B2090"/>
      <c r="C2090"/>
      <c r="D2090"/>
      <c r="E2090"/>
      <c r="F2090" s="161"/>
      <c r="G2090"/>
    </row>
    <row r="2091" spans="1:7" x14ac:dyDescent="0.2">
      <c r="A2091"/>
      <c r="B2091"/>
      <c r="C2091"/>
      <c r="D2091"/>
      <c r="E2091"/>
      <c r="F2091" s="161"/>
      <c r="G2091"/>
    </row>
    <row r="2092" spans="1:7" x14ac:dyDescent="0.2">
      <c r="A2092"/>
      <c r="B2092"/>
      <c r="C2092"/>
      <c r="D2092"/>
      <c r="E2092"/>
      <c r="F2092" s="161"/>
      <c r="G2092"/>
    </row>
    <row r="2093" spans="1:7" x14ac:dyDescent="0.2">
      <c r="A2093"/>
      <c r="B2093"/>
      <c r="C2093"/>
      <c r="D2093"/>
      <c r="E2093"/>
      <c r="F2093" s="161"/>
      <c r="G2093"/>
    </row>
    <row r="2094" spans="1:7" x14ac:dyDescent="0.2">
      <c r="A2094"/>
      <c r="B2094"/>
      <c r="C2094"/>
      <c r="D2094"/>
      <c r="E2094"/>
      <c r="F2094" s="161"/>
      <c r="G2094"/>
    </row>
    <row r="2095" spans="1:7" x14ac:dyDescent="0.2">
      <c r="A2095"/>
      <c r="B2095"/>
      <c r="C2095"/>
      <c r="D2095"/>
      <c r="E2095"/>
      <c r="F2095" s="161"/>
      <c r="G2095"/>
    </row>
    <row r="2096" spans="1:7" x14ac:dyDescent="0.2">
      <c r="A2096"/>
      <c r="B2096"/>
      <c r="C2096"/>
      <c r="D2096"/>
      <c r="E2096"/>
      <c r="F2096" s="161"/>
      <c r="G2096"/>
    </row>
    <row r="2097" spans="1:7" x14ac:dyDescent="0.2">
      <c r="A2097"/>
      <c r="B2097"/>
      <c r="C2097"/>
      <c r="D2097"/>
      <c r="E2097"/>
      <c r="F2097" s="161"/>
      <c r="G2097"/>
    </row>
    <row r="2098" spans="1:7" x14ac:dyDescent="0.2">
      <c r="A2098"/>
      <c r="B2098"/>
      <c r="C2098"/>
      <c r="D2098"/>
      <c r="E2098"/>
      <c r="F2098" s="161"/>
      <c r="G2098"/>
    </row>
    <row r="2099" spans="1:7" x14ac:dyDescent="0.2">
      <c r="A2099"/>
      <c r="B2099"/>
      <c r="C2099"/>
      <c r="D2099"/>
      <c r="E2099"/>
      <c r="F2099" s="161"/>
      <c r="G2099"/>
    </row>
    <row r="2100" spans="1:7" x14ac:dyDescent="0.2">
      <c r="A2100"/>
      <c r="B2100"/>
      <c r="C2100"/>
      <c r="D2100"/>
      <c r="E2100"/>
      <c r="F2100" s="161"/>
      <c r="G2100"/>
    </row>
    <row r="2101" spans="1:7" x14ac:dyDescent="0.2">
      <c r="A2101"/>
      <c r="B2101"/>
      <c r="C2101"/>
      <c r="D2101"/>
      <c r="E2101"/>
      <c r="F2101" s="161"/>
      <c r="G2101"/>
    </row>
    <row r="2102" spans="1:7" x14ac:dyDescent="0.2">
      <c r="A2102"/>
      <c r="B2102"/>
      <c r="C2102"/>
      <c r="D2102"/>
      <c r="E2102"/>
      <c r="F2102" s="161"/>
      <c r="G2102"/>
    </row>
    <row r="2103" spans="1:7" x14ac:dyDescent="0.2">
      <c r="A2103"/>
      <c r="B2103"/>
      <c r="C2103"/>
      <c r="D2103"/>
      <c r="E2103"/>
      <c r="F2103" s="161"/>
      <c r="G2103"/>
    </row>
    <row r="2104" spans="1:7" x14ac:dyDescent="0.2">
      <c r="A2104"/>
      <c r="B2104"/>
      <c r="C2104"/>
      <c r="D2104"/>
      <c r="E2104"/>
      <c r="F2104" s="161"/>
      <c r="G2104"/>
    </row>
    <row r="2105" spans="1:7" x14ac:dyDescent="0.2">
      <c r="A2105"/>
      <c r="B2105"/>
      <c r="C2105"/>
      <c r="D2105"/>
      <c r="E2105"/>
      <c r="F2105" s="161"/>
      <c r="G2105"/>
    </row>
    <row r="2106" spans="1:7" x14ac:dyDescent="0.2">
      <c r="A2106"/>
      <c r="B2106"/>
      <c r="C2106"/>
      <c r="D2106"/>
      <c r="E2106"/>
      <c r="F2106" s="161"/>
      <c r="G2106"/>
    </row>
    <row r="2107" spans="1:7" x14ac:dyDescent="0.2">
      <c r="A2107"/>
      <c r="B2107"/>
      <c r="C2107"/>
      <c r="D2107"/>
      <c r="E2107"/>
      <c r="F2107" s="161"/>
      <c r="G2107"/>
    </row>
    <row r="2108" spans="1:7" x14ac:dyDescent="0.2">
      <c r="A2108"/>
      <c r="B2108"/>
      <c r="C2108"/>
      <c r="D2108"/>
      <c r="E2108"/>
      <c r="F2108" s="161"/>
      <c r="G2108"/>
    </row>
    <row r="2109" spans="1:7" x14ac:dyDescent="0.2">
      <c r="A2109"/>
      <c r="B2109"/>
      <c r="C2109"/>
      <c r="D2109"/>
      <c r="E2109"/>
      <c r="F2109" s="161"/>
      <c r="G2109"/>
    </row>
    <row r="2110" spans="1:7" x14ac:dyDescent="0.2">
      <c r="A2110"/>
      <c r="B2110"/>
      <c r="C2110"/>
      <c r="D2110"/>
      <c r="E2110"/>
      <c r="F2110" s="161"/>
      <c r="G2110"/>
    </row>
    <row r="2111" spans="1:7" x14ac:dyDescent="0.2">
      <c r="A2111"/>
      <c r="B2111"/>
      <c r="C2111"/>
      <c r="D2111"/>
      <c r="E2111"/>
      <c r="F2111" s="161"/>
      <c r="G2111"/>
    </row>
    <row r="2112" spans="1:7" x14ac:dyDescent="0.2">
      <c r="A2112"/>
      <c r="B2112"/>
      <c r="C2112"/>
      <c r="D2112"/>
      <c r="E2112"/>
      <c r="F2112" s="161"/>
      <c r="G2112"/>
    </row>
    <row r="2113" spans="1:7" x14ac:dyDescent="0.2">
      <c r="A2113"/>
      <c r="B2113"/>
      <c r="C2113"/>
      <c r="D2113"/>
      <c r="E2113"/>
      <c r="F2113" s="161"/>
      <c r="G2113"/>
    </row>
    <row r="2114" spans="1:7" x14ac:dyDescent="0.2">
      <c r="A2114"/>
      <c r="B2114"/>
      <c r="C2114"/>
      <c r="D2114"/>
      <c r="E2114"/>
      <c r="F2114" s="161"/>
      <c r="G2114"/>
    </row>
    <row r="2115" spans="1:7" x14ac:dyDescent="0.2">
      <c r="A2115"/>
      <c r="B2115"/>
      <c r="C2115"/>
      <c r="D2115"/>
      <c r="E2115"/>
      <c r="F2115" s="161"/>
      <c r="G2115"/>
    </row>
    <row r="2116" spans="1:7" x14ac:dyDescent="0.2">
      <c r="A2116"/>
      <c r="B2116"/>
      <c r="C2116"/>
      <c r="D2116"/>
      <c r="E2116"/>
      <c r="F2116" s="161"/>
      <c r="G2116"/>
    </row>
    <row r="2117" spans="1:7" x14ac:dyDescent="0.2">
      <c r="A2117"/>
      <c r="B2117"/>
      <c r="C2117"/>
      <c r="D2117"/>
      <c r="E2117"/>
      <c r="F2117" s="161"/>
      <c r="G2117"/>
    </row>
    <row r="2118" spans="1:7" x14ac:dyDescent="0.2">
      <c r="A2118"/>
      <c r="B2118"/>
      <c r="C2118"/>
      <c r="D2118"/>
      <c r="E2118"/>
      <c r="F2118" s="161"/>
      <c r="G2118"/>
    </row>
    <row r="2119" spans="1:7" x14ac:dyDescent="0.2">
      <c r="A2119"/>
      <c r="B2119"/>
      <c r="C2119"/>
      <c r="D2119"/>
      <c r="E2119"/>
      <c r="F2119" s="161"/>
      <c r="G2119"/>
    </row>
    <row r="2120" spans="1:7" x14ac:dyDescent="0.2">
      <c r="A2120"/>
      <c r="B2120"/>
      <c r="C2120"/>
      <c r="D2120"/>
      <c r="E2120"/>
      <c r="F2120" s="161"/>
      <c r="G2120"/>
    </row>
    <row r="2121" spans="1:7" x14ac:dyDescent="0.2">
      <c r="A2121"/>
      <c r="B2121"/>
      <c r="C2121"/>
      <c r="D2121"/>
      <c r="E2121"/>
      <c r="F2121" s="161"/>
      <c r="G2121"/>
    </row>
    <row r="2122" spans="1:7" x14ac:dyDescent="0.2">
      <c r="A2122"/>
      <c r="B2122"/>
      <c r="C2122"/>
      <c r="D2122"/>
      <c r="E2122"/>
      <c r="F2122" s="161"/>
      <c r="G2122"/>
    </row>
    <row r="2123" spans="1:7" x14ac:dyDescent="0.2">
      <c r="A2123"/>
      <c r="B2123"/>
      <c r="C2123"/>
      <c r="D2123"/>
      <c r="E2123"/>
      <c r="F2123" s="161"/>
      <c r="G2123"/>
    </row>
    <row r="2124" spans="1:7" x14ac:dyDescent="0.2">
      <c r="A2124"/>
      <c r="B2124"/>
      <c r="C2124"/>
      <c r="D2124"/>
      <c r="E2124"/>
      <c r="F2124" s="161"/>
      <c r="G2124"/>
    </row>
    <row r="2125" spans="1:7" x14ac:dyDescent="0.2">
      <c r="A2125"/>
      <c r="B2125"/>
      <c r="C2125"/>
      <c r="D2125"/>
      <c r="E2125"/>
      <c r="F2125" s="161"/>
      <c r="G2125"/>
    </row>
    <row r="2126" spans="1:7" x14ac:dyDescent="0.2">
      <c r="A2126"/>
      <c r="B2126"/>
      <c r="C2126"/>
      <c r="D2126"/>
      <c r="E2126"/>
      <c r="F2126" s="161"/>
      <c r="G2126"/>
    </row>
    <row r="2127" spans="1:7" x14ac:dyDescent="0.2">
      <c r="A2127"/>
      <c r="B2127"/>
      <c r="C2127"/>
      <c r="D2127"/>
      <c r="E2127"/>
      <c r="F2127" s="161"/>
      <c r="G2127"/>
    </row>
    <row r="2128" spans="1:7" x14ac:dyDescent="0.2">
      <c r="A2128"/>
      <c r="B2128"/>
      <c r="C2128"/>
      <c r="D2128"/>
      <c r="E2128"/>
      <c r="F2128" s="161"/>
      <c r="G2128"/>
    </row>
    <row r="2129" spans="1:7" x14ac:dyDescent="0.2">
      <c r="A2129"/>
      <c r="B2129"/>
      <c r="C2129"/>
      <c r="D2129"/>
      <c r="E2129"/>
      <c r="F2129" s="161"/>
      <c r="G2129"/>
    </row>
    <row r="2130" spans="1:7" x14ac:dyDescent="0.2">
      <c r="A2130"/>
      <c r="B2130"/>
      <c r="C2130"/>
      <c r="D2130"/>
      <c r="E2130"/>
      <c r="F2130" s="161"/>
      <c r="G2130"/>
    </row>
    <row r="2131" spans="1:7" x14ac:dyDescent="0.2">
      <c r="A2131"/>
      <c r="B2131"/>
      <c r="C2131"/>
      <c r="D2131"/>
      <c r="E2131"/>
      <c r="F2131" s="161"/>
      <c r="G2131"/>
    </row>
    <row r="2132" spans="1:7" x14ac:dyDescent="0.2">
      <c r="A2132"/>
      <c r="B2132"/>
      <c r="C2132"/>
      <c r="D2132"/>
      <c r="E2132"/>
      <c r="F2132" s="161"/>
      <c r="G2132"/>
    </row>
    <row r="2133" spans="1:7" x14ac:dyDescent="0.2">
      <c r="A2133"/>
      <c r="B2133"/>
      <c r="C2133"/>
      <c r="D2133"/>
      <c r="E2133"/>
      <c r="F2133" s="161"/>
      <c r="G2133"/>
    </row>
    <row r="2134" spans="1:7" x14ac:dyDescent="0.2">
      <c r="A2134"/>
      <c r="B2134"/>
      <c r="C2134"/>
      <c r="D2134"/>
      <c r="E2134"/>
      <c r="F2134" s="161"/>
      <c r="G2134"/>
    </row>
    <row r="2135" spans="1:7" x14ac:dyDescent="0.2">
      <c r="A2135"/>
      <c r="B2135"/>
      <c r="C2135"/>
      <c r="D2135"/>
      <c r="E2135"/>
      <c r="F2135" s="161"/>
      <c r="G2135"/>
    </row>
    <row r="2136" spans="1:7" x14ac:dyDescent="0.2">
      <c r="A2136"/>
      <c r="B2136"/>
      <c r="C2136"/>
      <c r="D2136"/>
      <c r="E2136"/>
      <c r="F2136" s="161"/>
      <c r="G2136"/>
    </row>
    <row r="2137" spans="1:7" x14ac:dyDescent="0.2">
      <c r="A2137"/>
      <c r="B2137"/>
      <c r="C2137"/>
      <c r="D2137"/>
      <c r="E2137"/>
      <c r="F2137" s="161"/>
      <c r="G2137"/>
    </row>
    <row r="2138" spans="1:7" x14ac:dyDescent="0.2">
      <c r="A2138"/>
      <c r="B2138"/>
      <c r="C2138"/>
      <c r="D2138"/>
      <c r="E2138"/>
      <c r="F2138" s="161"/>
      <c r="G2138"/>
    </row>
    <row r="2139" spans="1:7" x14ac:dyDescent="0.2">
      <c r="A2139"/>
      <c r="B2139"/>
      <c r="C2139"/>
      <c r="D2139"/>
      <c r="E2139"/>
      <c r="F2139" s="161"/>
      <c r="G2139"/>
    </row>
    <row r="2140" spans="1:7" x14ac:dyDescent="0.2">
      <c r="A2140"/>
      <c r="B2140"/>
      <c r="C2140"/>
      <c r="D2140"/>
      <c r="E2140"/>
      <c r="F2140" s="161"/>
      <c r="G2140"/>
    </row>
    <row r="2141" spans="1:7" x14ac:dyDescent="0.2">
      <c r="A2141"/>
      <c r="B2141"/>
      <c r="C2141"/>
      <c r="D2141"/>
      <c r="E2141"/>
      <c r="F2141" s="161"/>
      <c r="G2141"/>
    </row>
    <row r="2142" spans="1:7" x14ac:dyDescent="0.2">
      <c r="A2142"/>
      <c r="B2142"/>
      <c r="C2142"/>
      <c r="D2142"/>
      <c r="E2142"/>
      <c r="F2142" s="161"/>
      <c r="G2142"/>
    </row>
    <row r="2143" spans="1:7" x14ac:dyDescent="0.2">
      <c r="A2143"/>
      <c r="B2143"/>
      <c r="C2143"/>
      <c r="D2143"/>
      <c r="E2143"/>
      <c r="F2143" s="161"/>
      <c r="G2143"/>
    </row>
    <row r="2144" spans="1:7" x14ac:dyDescent="0.2">
      <c r="A2144"/>
      <c r="B2144"/>
      <c r="C2144"/>
      <c r="D2144"/>
      <c r="E2144"/>
      <c r="F2144" s="161"/>
      <c r="G2144"/>
    </row>
    <row r="2145" spans="1:7" x14ac:dyDescent="0.2">
      <c r="A2145"/>
      <c r="B2145"/>
      <c r="C2145"/>
      <c r="D2145"/>
      <c r="E2145"/>
      <c r="F2145" s="161"/>
      <c r="G2145"/>
    </row>
    <row r="2146" spans="1:7" x14ac:dyDescent="0.2">
      <c r="A2146"/>
      <c r="B2146"/>
      <c r="C2146"/>
      <c r="D2146"/>
      <c r="E2146"/>
      <c r="F2146" s="161"/>
      <c r="G2146"/>
    </row>
    <row r="2147" spans="1:7" x14ac:dyDescent="0.2">
      <c r="A2147"/>
      <c r="B2147"/>
      <c r="C2147"/>
      <c r="D2147"/>
      <c r="E2147"/>
      <c r="F2147" s="161"/>
      <c r="G2147"/>
    </row>
    <row r="2148" spans="1:7" x14ac:dyDescent="0.2">
      <c r="A2148"/>
      <c r="B2148"/>
      <c r="C2148"/>
      <c r="D2148"/>
      <c r="E2148"/>
      <c r="F2148" s="161"/>
      <c r="G2148"/>
    </row>
    <row r="2149" spans="1:7" x14ac:dyDescent="0.2">
      <c r="A2149"/>
      <c r="B2149"/>
      <c r="C2149"/>
      <c r="D2149"/>
      <c r="E2149"/>
      <c r="F2149" s="161"/>
      <c r="G2149"/>
    </row>
    <row r="2150" spans="1:7" x14ac:dyDescent="0.2">
      <c r="A2150"/>
      <c r="B2150"/>
      <c r="C2150"/>
      <c r="D2150"/>
      <c r="E2150"/>
      <c r="F2150" s="161"/>
      <c r="G2150"/>
    </row>
    <row r="2151" spans="1:7" x14ac:dyDescent="0.2">
      <c r="A2151"/>
      <c r="B2151"/>
      <c r="C2151"/>
      <c r="D2151"/>
      <c r="E2151"/>
      <c r="F2151" s="161"/>
      <c r="G2151"/>
    </row>
    <row r="2152" spans="1:7" x14ac:dyDescent="0.2">
      <c r="A2152"/>
      <c r="B2152"/>
      <c r="C2152"/>
      <c r="D2152"/>
      <c r="E2152"/>
      <c r="F2152" s="161"/>
      <c r="G2152"/>
    </row>
    <row r="2153" spans="1:7" x14ac:dyDescent="0.2">
      <c r="A2153"/>
      <c r="B2153"/>
      <c r="C2153"/>
      <c r="D2153"/>
      <c r="E2153"/>
      <c r="F2153" s="161"/>
      <c r="G2153"/>
    </row>
    <row r="2154" spans="1:7" x14ac:dyDescent="0.2">
      <c r="A2154"/>
      <c r="B2154"/>
      <c r="C2154"/>
      <c r="D2154"/>
      <c r="E2154"/>
      <c r="F2154" s="161"/>
      <c r="G2154"/>
    </row>
    <row r="2155" spans="1:7" x14ac:dyDescent="0.2">
      <c r="A2155"/>
      <c r="B2155"/>
      <c r="C2155"/>
      <c r="D2155"/>
      <c r="E2155"/>
      <c r="F2155" s="161"/>
      <c r="G2155"/>
    </row>
    <row r="2156" spans="1:7" x14ac:dyDescent="0.2">
      <c r="A2156"/>
      <c r="B2156"/>
      <c r="C2156"/>
      <c r="D2156"/>
      <c r="E2156"/>
      <c r="F2156" s="161"/>
      <c r="G2156"/>
    </row>
    <row r="2157" spans="1:7" x14ac:dyDescent="0.2">
      <c r="A2157"/>
      <c r="B2157"/>
      <c r="C2157"/>
      <c r="D2157"/>
      <c r="E2157"/>
      <c r="F2157" s="161"/>
      <c r="G2157"/>
    </row>
    <row r="2158" spans="1:7" x14ac:dyDescent="0.2">
      <c r="A2158"/>
      <c r="B2158"/>
      <c r="C2158"/>
      <c r="D2158"/>
      <c r="E2158"/>
      <c r="F2158" s="161"/>
      <c r="G2158"/>
    </row>
    <row r="2159" spans="1:7" x14ac:dyDescent="0.2">
      <c r="A2159"/>
      <c r="B2159"/>
      <c r="C2159"/>
      <c r="D2159"/>
      <c r="E2159"/>
      <c r="F2159" s="161"/>
      <c r="G2159"/>
    </row>
    <row r="2160" spans="1:7" x14ac:dyDescent="0.2">
      <c r="A2160"/>
      <c r="B2160"/>
      <c r="C2160"/>
      <c r="D2160"/>
      <c r="E2160"/>
      <c r="F2160" s="161"/>
      <c r="G2160"/>
    </row>
    <row r="2161" spans="1:7" x14ac:dyDescent="0.2">
      <c r="A2161"/>
      <c r="B2161"/>
      <c r="C2161"/>
      <c r="D2161"/>
      <c r="E2161"/>
      <c r="F2161" s="161"/>
      <c r="G2161"/>
    </row>
    <row r="2162" spans="1:7" x14ac:dyDescent="0.2">
      <c r="A2162"/>
      <c r="B2162"/>
      <c r="C2162"/>
      <c r="D2162"/>
      <c r="E2162"/>
      <c r="F2162" s="161"/>
      <c r="G2162"/>
    </row>
    <row r="2163" spans="1:7" x14ac:dyDescent="0.2">
      <c r="A2163"/>
      <c r="B2163"/>
      <c r="C2163"/>
      <c r="D2163"/>
      <c r="E2163"/>
      <c r="F2163" s="161"/>
      <c r="G2163"/>
    </row>
    <row r="2164" spans="1:7" x14ac:dyDescent="0.2">
      <c r="A2164"/>
      <c r="B2164"/>
      <c r="C2164"/>
      <c r="D2164"/>
      <c r="E2164"/>
      <c r="F2164" s="161"/>
      <c r="G2164"/>
    </row>
    <row r="2165" spans="1:7" x14ac:dyDescent="0.2">
      <c r="A2165"/>
      <c r="B2165"/>
      <c r="C2165"/>
      <c r="D2165"/>
      <c r="E2165"/>
      <c r="F2165" s="161"/>
      <c r="G2165"/>
    </row>
    <row r="2166" spans="1:7" x14ac:dyDescent="0.2">
      <c r="A2166"/>
      <c r="B2166"/>
      <c r="C2166"/>
      <c r="D2166"/>
      <c r="E2166"/>
      <c r="F2166" s="161"/>
      <c r="G2166"/>
    </row>
    <row r="2167" spans="1:7" x14ac:dyDescent="0.2">
      <c r="A2167"/>
      <c r="B2167"/>
      <c r="C2167"/>
      <c r="D2167"/>
      <c r="E2167"/>
      <c r="F2167" s="161"/>
      <c r="G2167"/>
    </row>
    <row r="2168" spans="1:7" x14ac:dyDescent="0.2">
      <c r="A2168"/>
      <c r="B2168"/>
      <c r="C2168"/>
      <c r="D2168"/>
      <c r="E2168"/>
      <c r="F2168" s="161"/>
      <c r="G2168"/>
    </row>
    <row r="2169" spans="1:7" x14ac:dyDescent="0.2">
      <c r="A2169"/>
      <c r="B2169"/>
      <c r="C2169"/>
      <c r="D2169"/>
      <c r="E2169"/>
      <c r="F2169" s="161"/>
      <c r="G2169"/>
    </row>
    <row r="2170" spans="1:7" x14ac:dyDescent="0.2">
      <c r="A2170"/>
      <c r="B2170"/>
      <c r="C2170"/>
      <c r="D2170"/>
      <c r="E2170"/>
      <c r="F2170" s="161"/>
      <c r="G2170"/>
    </row>
    <row r="2171" spans="1:7" x14ac:dyDescent="0.2">
      <c r="A2171"/>
      <c r="B2171"/>
      <c r="C2171"/>
      <c r="D2171"/>
      <c r="E2171"/>
      <c r="F2171" s="161"/>
      <c r="G2171"/>
    </row>
    <row r="2172" spans="1:7" x14ac:dyDescent="0.2">
      <c r="A2172"/>
      <c r="B2172"/>
      <c r="C2172"/>
      <c r="D2172"/>
      <c r="E2172"/>
      <c r="F2172" s="161"/>
      <c r="G2172"/>
    </row>
    <row r="2173" spans="1:7" x14ac:dyDescent="0.2">
      <c r="A2173"/>
      <c r="B2173"/>
      <c r="C2173"/>
      <c r="D2173"/>
      <c r="E2173"/>
      <c r="F2173" s="161"/>
      <c r="G2173"/>
    </row>
    <row r="2174" spans="1:7" x14ac:dyDescent="0.2">
      <c r="A2174"/>
      <c r="B2174"/>
      <c r="C2174"/>
      <c r="D2174"/>
      <c r="E2174"/>
      <c r="F2174" s="161"/>
      <c r="G2174"/>
    </row>
    <row r="2175" spans="1:7" x14ac:dyDescent="0.2">
      <c r="A2175"/>
      <c r="B2175"/>
      <c r="C2175"/>
      <c r="D2175"/>
      <c r="E2175"/>
      <c r="F2175" s="161"/>
      <c r="G2175"/>
    </row>
    <row r="2176" spans="1:7" x14ac:dyDescent="0.2">
      <c r="A2176"/>
      <c r="B2176"/>
      <c r="C2176"/>
      <c r="D2176"/>
      <c r="E2176"/>
      <c r="F2176" s="161"/>
      <c r="G2176"/>
    </row>
    <row r="2177" spans="1:7" x14ac:dyDescent="0.2">
      <c r="A2177"/>
      <c r="B2177"/>
      <c r="C2177"/>
      <c r="D2177"/>
      <c r="E2177"/>
      <c r="F2177" s="161"/>
      <c r="G2177"/>
    </row>
    <row r="2178" spans="1:7" x14ac:dyDescent="0.2">
      <c r="A2178"/>
      <c r="B2178"/>
      <c r="C2178"/>
      <c r="D2178"/>
      <c r="E2178"/>
      <c r="F2178" s="161"/>
      <c r="G2178"/>
    </row>
    <row r="2179" spans="1:7" x14ac:dyDescent="0.2">
      <c r="A2179"/>
      <c r="B2179"/>
      <c r="C2179"/>
      <c r="D2179"/>
      <c r="E2179"/>
      <c r="F2179" s="161"/>
      <c r="G2179"/>
    </row>
    <row r="2180" spans="1:7" x14ac:dyDescent="0.2">
      <c r="A2180"/>
      <c r="B2180"/>
      <c r="C2180"/>
      <c r="D2180"/>
      <c r="E2180"/>
      <c r="F2180" s="161"/>
      <c r="G2180"/>
    </row>
    <row r="2181" spans="1:7" x14ac:dyDescent="0.2">
      <c r="A2181"/>
      <c r="B2181"/>
      <c r="C2181"/>
      <c r="D2181"/>
      <c r="E2181"/>
      <c r="F2181" s="161"/>
      <c r="G2181"/>
    </row>
    <row r="2182" spans="1:7" x14ac:dyDescent="0.2">
      <c r="A2182"/>
      <c r="B2182"/>
      <c r="C2182"/>
      <c r="D2182"/>
      <c r="E2182"/>
      <c r="F2182" s="161"/>
      <c r="G2182"/>
    </row>
    <row r="2183" spans="1:7" x14ac:dyDescent="0.2">
      <c r="A2183"/>
      <c r="B2183"/>
      <c r="C2183"/>
      <c r="D2183"/>
      <c r="E2183"/>
      <c r="F2183" s="161"/>
      <c r="G2183"/>
    </row>
    <row r="2184" spans="1:7" x14ac:dyDescent="0.2">
      <c r="A2184"/>
      <c r="B2184"/>
      <c r="C2184"/>
      <c r="D2184"/>
      <c r="E2184"/>
      <c r="F2184" s="161"/>
      <c r="G2184"/>
    </row>
    <row r="2185" spans="1:7" x14ac:dyDescent="0.2">
      <c r="A2185"/>
      <c r="B2185"/>
      <c r="C2185"/>
      <c r="D2185"/>
      <c r="E2185"/>
      <c r="F2185" s="161"/>
      <c r="G2185"/>
    </row>
    <row r="2186" spans="1:7" x14ac:dyDescent="0.2">
      <c r="A2186"/>
      <c r="B2186"/>
      <c r="C2186"/>
      <c r="D2186"/>
      <c r="E2186"/>
      <c r="F2186" s="161"/>
      <c r="G2186"/>
    </row>
    <row r="2187" spans="1:7" x14ac:dyDescent="0.2">
      <c r="A2187"/>
      <c r="B2187"/>
      <c r="C2187"/>
      <c r="D2187"/>
      <c r="E2187"/>
      <c r="F2187" s="161"/>
      <c r="G2187"/>
    </row>
    <row r="2188" spans="1:7" x14ac:dyDescent="0.2">
      <c r="A2188"/>
      <c r="B2188"/>
      <c r="C2188"/>
      <c r="D2188"/>
      <c r="E2188"/>
      <c r="F2188" s="161"/>
      <c r="G2188"/>
    </row>
    <row r="2189" spans="1:7" x14ac:dyDescent="0.2">
      <c r="A2189"/>
      <c r="B2189"/>
      <c r="C2189"/>
      <c r="D2189"/>
      <c r="E2189"/>
      <c r="F2189" s="161"/>
      <c r="G2189"/>
    </row>
    <row r="2190" spans="1:7" x14ac:dyDescent="0.2">
      <c r="A2190"/>
      <c r="B2190"/>
      <c r="C2190"/>
      <c r="D2190"/>
      <c r="E2190"/>
      <c r="F2190" s="161"/>
      <c r="G2190"/>
    </row>
    <row r="2191" spans="1:7" x14ac:dyDescent="0.2">
      <c r="A2191"/>
      <c r="B2191"/>
      <c r="C2191"/>
      <c r="D2191"/>
      <c r="E2191"/>
      <c r="F2191" s="161"/>
      <c r="G2191"/>
    </row>
    <row r="2192" spans="1:7" x14ac:dyDescent="0.2">
      <c r="A2192"/>
      <c r="B2192"/>
      <c r="C2192"/>
      <c r="D2192"/>
      <c r="E2192"/>
      <c r="F2192" s="161"/>
      <c r="G2192"/>
    </row>
    <row r="2193" spans="1:7" x14ac:dyDescent="0.2">
      <c r="A2193"/>
      <c r="B2193"/>
      <c r="C2193"/>
      <c r="D2193"/>
      <c r="E2193"/>
      <c r="F2193" s="161"/>
      <c r="G2193"/>
    </row>
    <row r="2194" spans="1:7" x14ac:dyDescent="0.2">
      <c r="A2194"/>
      <c r="B2194"/>
      <c r="C2194"/>
      <c r="D2194"/>
      <c r="E2194"/>
      <c r="F2194" s="161"/>
      <c r="G2194"/>
    </row>
    <row r="2195" spans="1:7" x14ac:dyDescent="0.2">
      <c r="A2195"/>
      <c r="B2195"/>
      <c r="C2195"/>
      <c r="D2195"/>
      <c r="E2195"/>
      <c r="F2195" s="161"/>
      <c r="G2195"/>
    </row>
    <row r="2196" spans="1:7" x14ac:dyDescent="0.2">
      <c r="A2196"/>
      <c r="B2196"/>
      <c r="C2196"/>
      <c r="D2196"/>
      <c r="E2196"/>
      <c r="F2196" s="161"/>
      <c r="G2196"/>
    </row>
    <row r="2197" spans="1:7" x14ac:dyDescent="0.2">
      <c r="A2197"/>
      <c r="B2197"/>
      <c r="C2197"/>
      <c r="D2197"/>
      <c r="E2197"/>
      <c r="F2197" s="161"/>
      <c r="G2197"/>
    </row>
    <row r="2198" spans="1:7" x14ac:dyDescent="0.2">
      <c r="A2198"/>
      <c r="B2198"/>
      <c r="C2198"/>
      <c r="D2198"/>
      <c r="E2198"/>
      <c r="F2198" s="161"/>
      <c r="G2198"/>
    </row>
    <row r="2199" spans="1:7" x14ac:dyDescent="0.2">
      <c r="A2199"/>
      <c r="B2199"/>
      <c r="C2199"/>
      <c r="D2199"/>
      <c r="E2199"/>
      <c r="F2199" s="161"/>
      <c r="G2199"/>
    </row>
    <row r="2200" spans="1:7" x14ac:dyDescent="0.2">
      <c r="A2200"/>
      <c r="B2200"/>
      <c r="C2200"/>
      <c r="D2200"/>
      <c r="E2200"/>
      <c r="F2200" s="161"/>
      <c r="G2200"/>
    </row>
    <row r="2201" spans="1:7" x14ac:dyDescent="0.2">
      <c r="A2201"/>
      <c r="B2201"/>
      <c r="C2201"/>
      <c r="D2201"/>
      <c r="E2201"/>
      <c r="F2201" s="161"/>
      <c r="G2201"/>
    </row>
    <row r="2202" spans="1:7" x14ac:dyDescent="0.2">
      <c r="A2202"/>
      <c r="B2202"/>
      <c r="C2202"/>
      <c r="D2202"/>
      <c r="E2202"/>
      <c r="F2202" s="161"/>
      <c r="G2202"/>
    </row>
    <row r="2203" spans="1:7" x14ac:dyDescent="0.2">
      <c r="A2203"/>
      <c r="B2203"/>
      <c r="C2203"/>
      <c r="D2203"/>
      <c r="E2203"/>
      <c r="F2203" s="161"/>
      <c r="G2203"/>
    </row>
    <row r="2204" spans="1:7" x14ac:dyDescent="0.2">
      <c r="A2204"/>
      <c r="B2204"/>
      <c r="C2204"/>
      <c r="D2204"/>
      <c r="E2204"/>
      <c r="F2204" s="161"/>
      <c r="G2204"/>
    </row>
    <row r="2205" spans="1:7" x14ac:dyDescent="0.2">
      <c r="A2205"/>
      <c r="B2205"/>
      <c r="C2205"/>
      <c r="D2205"/>
      <c r="E2205"/>
      <c r="F2205" s="161"/>
      <c r="G2205"/>
    </row>
    <row r="2206" spans="1:7" x14ac:dyDescent="0.2">
      <c r="A2206"/>
      <c r="B2206"/>
      <c r="C2206"/>
      <c r="D2206"/>
      <c r="E2206"/>
      <c r="F2206" s="161"/>
      <c r="G2206"/>
    </row>
    <row r="2207" spans="1:7" x14ac:dyDescent="0.2">
      <c r="A2207"/>
      <c r="B2207"/>
      <c r="C2207"/>
      <c r="D2207"/>
      <c r="E2207"/>
      <c r="F2207" s="161"/>
      <c r="G2207"/>
    </row>
    <row r="2208" spans="1:7" x14ac:dyDescent="0.2">
      <c r="A2208"/>
      <c r="B2208"/>
      <c r="C2208"/>
      <c r="D2208"/>
      <c r="E2208"/>
      <c r="F2208" s="161"/>
      <c r="G2208"/>
    </row>
    <row r="2209" spans="1:7" x14ac:dyDescent="0.2">
      <c r="A2209"/>
      <c r="B2209"/>
      <c r="C2209"/>
      <c r="D2209"/>
      <c r="E2209"/>
      <c r="F2209" s="161"/>
      <c r="G2209"/>
    </row>
    <row r="2210" spans="1:7" x14ac:dyDescent="0.2">
      <c r="A2210"/>
      <c r="B2210"/>
      <c r="C2210"/>
      <c r="D2210"/>
      <c r="E2210"/>
      <c r="F2210" s="161"/>
      <c r="G2210"/>
    </row>
    <row r="2211" spans="1:7" x14ac:dyDescent="0.2">
      <c r="A2211"/>
      <c r="B2211"/>
      <c r="C2211"/>
      <c r="D2211"/>
      <c r="E2211"/>
      <c r="F2211" s="161"/>
      <c r="G2211"/>
    </row>
    <row r="2212" spans="1:7" x14ac:dyDescent="0.2">
      <c r="A2212"/>
      <c r="B2212"/>
      <c r="C2212"/>
      <c r="D2212"/>
      <c r="E2212"/>
      <c r="F2212" s="161"/>
      <c r="G2212"/>
    </row>
    <row r="2213" spans="1:7" x14ac:dyDescent="0.2">
      <c r="A2213"/>
      <c r="B2213"/>
      <c r="C2213"/>
      <c r="D2213"/>
      <c r="E2213"/>
      <c r="F2213" s="161"/>
      <c r="G2213"/>
    </row>
    <row r="2214" spans="1:7" x14ac:dyDescent="0.2">
      <c r="A2214"/>
      <c r="B2214"/>
      <c r="C2214"/>
      <c r="D2214"/>
      <c r="E2214"/>
      <c r="F2214" s="161"/>
      <c r="G2214"/>
    </row>
    <row r="2215" spans="1:7" x14ac:dyDescent="0.2">
      <c r="A2215"/>
      <c r="B2215"/>
      <c r="C2215"/>
      <c r="D2215"/>
      <c r="E2215"/>
      <c r="F2215" s="161"/>
      <c r="G2215"/>
    </row>
    <row r="2216" spans="1:7" x14ac:dyDescent="0.2">
      <c r="A2216"/>
      <c r="B2216"/>
      <c r="C2216"/>
      <c r="D2216"/>
      <c r="E2216"/>
      <c r="F2216" s="161"/>
      <c r="G2216"/>
    </row>
    <row r="2217" spans="1:7" x14ac:dyDescent="0.2">
      <c r="A2217"/>
      <c r="B2217"/>
      <c r="C2217"/>
      <c r="D2217"/>
      <c r="E2217"/>
      <c r="F2217" s="161"/>
      <c r="G2217"/>
    </row>
    <row r="2218" spans="1:7" x14ac:dyDescent="0.2">
      <c r="A2218"/>
      <c r="B2218"/>
      <c r="C2218"/>
      <c r="D2218"/>
      <c r="E2218"/>
      <c r="F2218" s="161"/>
      <c r="G2218"/>
    </row>
    <row r="2219" spans="1:7" x14ac:dyDescent="0.2">
      <c r="A2219"/>
      <c r="B2219"/>
      <c r="C2219"/>
      <c r="D2219"/>
      <c r="E2219"/>
      <c r="F2219" s="161"/>
      <c r="G2219"/>
    </row>
    <row r="2220" spans="1:7" x14ac:dyDescent="0.2">
      <c r="A2220"/>
      <c r="B2220"/>
      <c r="C2220"/>
      <c r="D2220"/>
      <c r="E2220"/>
      <c r="F2220" s="161"/>
      <c r="G2220"/>
    </row>
    <row r="2221" spans="1:7" x14ac:dyDescent="0.2">
      <c r="A2221"/>
      <c r="B2221"/>
      <c r="C2221"/>
      <c r="D2221"/>
      <c r="E2221"/>
      <c r="F2221" s="161"/>
      <c r="G2221"/>
    </row>
    <row r="2222" spans="1:7" x14ac:dyDescent="0.2">
      <c r="A2222"/>
      <c r="B2222"/>
      <c r="C2222"/>
      <c r="D2222"/>
      <c r="E2222"/>
      <c r="F2222" s="161"/>
      <c r="G2222"/>
    </row>
    <row r="2223" spans="1:7" x14ac:dyDescent="0.2">
      <c r="A2223"/>
      <c r="B2223"/>
      <c r="C2223"/>
      <c r="D2223"/>
      <c r="E2223"/>
      <c r="F2223" s="161"/>
      <c r="G2223"/>
    </row>
    <row r="2224" spans="1:7" x14ac:dyDescent="0.2">
      <c r="A2224"/>
      <c r="B2224"/>
      <c r="C2224"/>
      <c r="D2224"/>
      <c r="E2224"/>
      <c r="F2224" s="161"/>
      <c r="G2224"/>
    </row>
    <row r="2225" spans="1:7" x14ac:dyDescent="0.2">
      <c r="A2225"/>
      <c r="B2225"/>
      <c r="C2225"/>
      <c r="D2225"/>
      <c r="E2225"/>
      <c r="F2225" s="161"/>
      <c r="G2225"/>
    </row>
    <row r="2226" spans="1:7" x14ac:dyDescent="0.2">
      <c r="A2226"/>
      <c r="B2226"/>
      <c r="C2226"/>
      <c r="D2226"/>
      <c r="E2226"/>
      <c r="F2226" s="161"/>
      <c r="G2226"/>
    </row>
    <row r="2227" spans="1:7" x14ac:dyDescent="0.2">
      <c r="A2227"/>
      <c r="B2227"/>
      <c r="C2227"/>
      <c r="D2227"/>
      <c r="E2227"/>
      <c r="F2227" s="161"/>
      <c r="G2227"/>
    </row>
    <row r="2228" spans="1:7" x14ac:dyDescent="0.2">
      <c r="A2228"/>
      <c r="B2228"/>
      <c r="C2228"/>
      <c r="D2228"/>
      <c r="E2228"/>
      <c r="F2228" s="161"/>
      <c r="G2228"/>
    </row>
    <row r="2229" spans="1:7" x14ac:dyDescent="0.2">
      <c r="A2229"/>
      <c r="B2229"/>
      <c r="C2229"/>
      <c r="D2229"/>
      <c r="E2229"/>
      <c r="F2229" s="161"/>
      <c r="G2229"/>
    </row>
    <row r="2230" spans="1:7" x14ac:dyDescent="0.2">
      <c r="A2230"/>
      <c r="B2230"/>
      <c r="C2230"/>
      <c r="D2230"/>
      <c r="E2230"/>
      <c r="F2230" s="161"/>
      <c r="G2230"/>
    </row>
    <row r="2231" spans="1:7" x14ac:dyDescent="0.2">
      <c r="A2231"/>
      <c r="B2231"/>
      <c r="C2231"/>
      <c r="D2231"/>
      <c r="E2231"/>
      <c r="F2231" s="161"/>
      <c r="G2231"/>
    </row>
    <row r="2232" spans="1:7" x14ac:dyDescent="0.2">
      <c r="A2232"/>
      <c r="B2232"/>
      <c r="C2232"/>
      <c r="D2232"/>
      <c r="E2232"/>
      <c r="F2232" s="161"/>
      <c r="G2232"/>
    </row>
    <row r="2233" spans="1:7" x14ac:dyDescent="0.2">
      <c r="A2233"/>
      <c r="B2233"/>
      <c r="C2233"/>
      <c r="D2233"/>
      <c r="E2233"/>
      <c r="F2233" s="161"/>
      <c r="G2233"/>
    </row>
    <row r="2234" spans="1:7" x14ac:dyDescent="0.2">
      <c r="A2234"/>
      <c r="B2234"/>
      <c r="C2234"/>
      <c r="D2234"/>
      <c r="E2234"/>
      <c r="F2234" s="161"/>
      <c r="G2234"/>
    </row>
    <row r="2235" spans="1:7" x14ac:dyDescent="0.2">
      <c r="A2235"/>
      <c r="B2235"/>
      <c r="C2235"/>
      <c r="D2235"/>
      <c r="E2235"/>
      <c r="F2235" s="161"/>
      <c r="G2235"/>
    </row>
    <row r="2236" spans="1:7" x14ac:dyDescent="0.2">
      <c r="A2236"/>
      <c r="B2236"/>
      <c r="C2236"/>
      <c r="D2236"/>
      <c r="E2236"/>
      <c r="F2236" s="161"/>
      <c r="G2236"/>
    </row>
    <row r="2237" spans="1:7" x14ac:dyDescent="0.2">
      <c r="A2237"/>
      <c r="B2237"/>
      <c r="C2237"/>
      <c r="D2237"/>
      <c r="E2237"/>
      <c r="F2237" s="161"/>
      <c r="G2237"/>
    </row>
    <row r="2238" spans="1:7" x14ac:dyDescent="0.2">
      <c r="A2238"/>
      <c r="B2238"/>
      <c r="C2238"/>
      <c r="D2238"/>
      <c r="E2238"/>
      <c r="F2238" s="161"/>
      <c r="G2238"/>
    </row>
    <row r="2239" spans="1:7" x14ac:dyDescent="0.2">
      <c r="A2239"/>
      <c r="B2239"/>
      <c r="C2239"/>
      <c r="D2239"/>
      <c r="E2239"/>
      <c r="F2239" s="161"/>
      <c r="G2239"/>
    </row>
    <row r="2240" spans="1:7" x14ac:dyDescent="0.2">
      <c r="A2240"/>
      <c r="B2240"/>
      <c r="C2240"/>
      <c r="D2240"/>
      <c r="E2240"/>
      <c r="F2240" s="161"/>
      <c r="G2240"/>
    </row>
    <row r="2241" spans="1:7" x14ac:dyDescent="0.2">
      <c r="A2241"/>
      <c r="B2241"/>
      <c r="C2241"/>
      <c r="D2241"/>
      <c r="E2241"/>
      <c r="F2241" s="161"/>
      <c r="G2241"/>
    </row>
    <row r="2242" spans="1:7" x14ac:dyDescent="0.2">
      <c r="A2242"/>
      <c r="B2242"/>
      <c r="C2242"/>
      <c r="D2242"/>
      <c r="E2242"/>
      <c r="F2242" s="161"/>
      <c r="G2242"/>
    </row>
    <row r="2243" spans="1:7" x14ac:dyDescent="0.2">
      <c r="A2243"/>
      <c r="B2243"/>
      <c r="C2243"/>
      <c r="D2243"/>
      <c r="E2243"/>
      <c r="F2243" s="161"/>
      <c r="G2243"/>
    </row>
    <row r="2244" spans="1:7" x14ac:dyDescent="0.2">
      <c r="A2244"/>
      <c r="B2244"/>
      <c r="C2244"/>
      <c r="D2244"/>
      <c r="E2244"/>
      <c r="F2244" s="161"/>
      <c r="G2244"/>
    </row>
    <row r="2245" spans="1:7" x14ac:dyDescent="0.2">
      <c r="A2245"/>
      <c r="B2245"/>
      <c r="C2245"/>
      <c r="D2245"/>
      <c r="E2245"/>
      <c r="F2245" s="161"/>
      <c r="G2245"/>
    </row>
    <row r="2246" spans="1:7" x14ac:dyDescent="0.2">
      <c r="A2246"/>
      <c r="B2246"/>
      <c r="C2246"/>
      <c r="D2246"/>
      <c r="E2246"/>
      <c r="F2246" s="161"/>
      <c r="G2246"/>
    </row>
    <row r="2247" spans="1:7" x14ac:dyDescent="0.2">
      <c r="A2247"/>
      <c r="B2247"/>
      <c r="C2247"/>
      <c r="D2247"/>
      <c r="E2247"/>
      <c r="F2247" s="161"/>
      <c r="G2247"/>
    </row>
    <row r="2248" spans="1:7" x14ac:dyDescent="0.2">
      <c r="A2248"/>
      <c r="B2248"/>
      <c r="C2248"/>
      <c r="D2248"/>
      <c r="E2248"/>
      <c r="F2248" s="161"/>
      <c r="G2248"/>
    </row>
    <row r="2249" spans="1:7" x14ac:dyDescent="0.2">
      <c r="A2249"/>
      <c r="B2249"/>
      <c r="C2249"/>
      <c r="D2249"/>
      <c r="E2249"/>
      <c r="F2249" s="161"/>
      <c r="G2249"/>
    </row>
    <row r="2250" spans="1:7" x14ac:dyDescent="0.2">
      <c r="A2250"/>
      <c r="B2250"/>
      <c r="C2250"/>
      <c r="D2250"/>
      <c r="E2250"/>
      <c r="F2250" s="161"/>
      <c r="G2250"/>
    </row>
    <row r="2251" spans="1:7" x14ac:dyDescent="0.2">
      <c r="A2251"/>
      <c r="B2251"/>
      <c r="C2251"/>
      <c r="D2251"/>
      <c r="E2251"/>
      <c r="F2251" s="161"/>
      <c r="G2251"/>
    </row>
    <row r="2252" spans="1:7" x14ac:dyDescent="0.2">
      <c r="A2252"/>
      <c r="B2252"/>
      <c r="C2252"/>
      <c r="D2252"/>
      <c r="E2252"/>
      <c r="F2252" s="161"/>
      <c r="G2252"/>
    </row>
    <row r="2253" spans="1:7" x14ac:dyDescent="0.2">
      <c r="A2253"/>
      <c r="B2253"/>
      <c r="C2253"/>
      <c r="D2253"/>
      <c r="E2253"/>
      <c r="F2253" s="161"/>
      <c r="G2253"/>
    </row>
    <row r="2254" spans="1:7" x14ac:dyDescent="0.2">
      <c r="A2254"/>
      <c r="B2254"/>
      <c r="C2254"/>
      <c r="D2254"/>
      <c r="E2254"/>
      <c r="F2254" s="161"/>
      <c r="G2254"/>
    </row>
    <row r="2255" spans="1:7" x14ac:dyDescent="0.2">
      <c r="A2255"/>
      <c r="B2255"/>
      <c r="C2255"/>
      <c r="D2255"/>
      <c r="E2255"/>
      <c r="F2255" s="161"/>
      <c r="G2255"/>
    </row>
    <row r="2256" spans="1:7" x14ac:dyDescent="0.2">
      <c r="A2256"/>
      <c r="B2256"/>
      <c r="C2256"/>
      <c r="D2256"/>
      <c r="E2256"/>
      <c r="F2256" s="161"/>
      <c r="G2256"/>
    </row>
    <row r="2257" spans="1:7" x14ac:dyDescent="0.2">
      <c r="A2257"/>
      <c r="B2257"/>
      <c r="C2257"/>
      <c r="D2257"/>
      <c r="E2257"/>
      <c r="F2257" s="161"/>
      <c r="G2257"/>
    </row>
    <row r="2258" spans="1:7" x14ac:dyDescent="0.2">
      <c r="A2258"/>
      <c r="B2258"/>
      <c r="C2258"/>
      <c r="D2258"/>
      <c r="E2258"/>
      <c r="F2258" s="161"/>
      <c r="G2258"/>
    </row>
    <row r="2259" spans="1:7" x14ac:dyDescent="0.2">
      <c r="A2259"/>
      <c r="B2259"/>
      <c r="C2259"/>
      <c r="D2259"/>
      <c r="E2259"/>
      <c r="F2259" s="161"/>
      <c r="G2259"/>
    </row>
    <row r="2260" spans="1:7" x14ac:dyDescent="0.2">
      <c r="A2260"/>
      <c r="B2260"/>
      <c r="C2260"/>
      <c r="D2260"/>
      <c r="E2260"/>
      <c r="F2260" s="161"/>
      <c r="G2260"/>
    </row>
    <row r="2261" spans="1:7" x14ac:dyDescent="0.2">
      <c r="A2261"/>
      <c r="B2261"/>
      <c r="C2261"/>
      <c r="D2261"/>
      <c r="E2261"/>
      <c r="F2261" s="161"/>
      <c r="G2261"/>
    </row>
    <row r="2262" spans="1:7" x14ac:dyDescent="0.2">
      <c r="A2262"/>
      <c r="B2262"/>
      <c r="C2262"/>
      <c r="D2262"/>
      <c r="E2262"/>
      <c r="F2262" s="161"/>
      <c r="G2262"/>
    </row>
    <row r="2263" spans="1:7" x14ac:dyDescent="0.2">
      <c r="A2263"/>
      <c r="B2263"/>
      <c r="C2263"/>
      <c r="D2263"/>
      <c r="E2263"/>
      <c r="F2263" s="161"/>
      <c r="G2263"/>
    </row>
    <row r="2264" spans="1:7" x14ac:dyDescent="0.2">
      <c r="A2264"/>
      <c r="B2264"/>
      <c r="C2264"/>
      <c r="D2264"/>
      <c r="E2264"/>
      <c r="F2264" s="161"/>
      <c r="G2264"/>
    </row>
    <row r="2265" spans="1:7" x14ac:dyDescent="0.2">
      <c r="A2265"/>
      <c r="B2265"/>
      <c r="C2265"/>
      <c r="D2265"/>
      <c r="E2265"/>
      <c r="F2265" s="161"/>
      <c r="G2265"/>
    </row>
    <row r="2266" spans="1:7" x14ac:dyDescent="0.2">
      <c r="A2266"/>
      <c r="B2266"/>
      <c r="C2266"/>
      <c r="D2266"/>
      <c r="E2266"/>
      <c r="F2266" s="161"/>
      <c r="G2266"/>
    </row>
    <row r="2267" spans="1:7" x14ac:dyDescent="0.2">
      <c r="A2267"/>
      <c r="B2267"/>
      <c r="C2267"/>
      <c r="D2267"/>
      <c r="E2267"/>
      <c r="F2267" s="161"/>
      <c r="G2267"/>
    </row>
    <row r="2268" spans="1:7" x14ac:dyDescent="0.2">
      <c r="A2268"/>
      <c r="B2268"/>
      <c r="C2268"/>
      <c r="D2268"/>
      <c r="E2268"/>
      <c r="F2268" s="161"/>
      <c r="G2268"/>
    </row>
    <row r="2269" spans="1:7" x14ac:dyDescent="0.2">
      <c r="A2269"/>
      <c r="B2269"/>
      <c r="C2269"/>
      <c r="D2269"/>
      <c r="E2269"/>
      <c r="F2269" s="161"/>
      <c r="G2269"/>
    </row>
    <row r="2270" spans="1:7" x14ac:dyDescent="0.2">
      <c r="A2270"/>
      <c r="B2270"/>
      <c r="C2270"/>
      <c r="D2270"/>
      <c r="E2270"/>
      <c r="F2270" s="161"/>
      <c r="G2270"/>
    </row>
    <row r="2271" spans="1:7" x14ac:dyDescent="0.2">
      <c r="A2271"/>
      <c r="B2271"/>
      <c r="C2271"/>
      <c r="D2271"/>
      <c r="E2271"/>
      <c r="F2271" s="161"/>
      <c r="G2271"/>
    </row>
    <row r="2272" spans="1:7" x14ac:dyDescent="0.2">
      <c r="A2272"/>
      <c r="B2272"/>
      <c r="C2272"/>
      <c r="D2272"/>
      <c r="E2272"/>
      <c r="F2272" s="161"/>
      <c r="G2272"/>
    </row>
    <row r="2273" spans="1:7" x14ac:dyDescent="0.2">
      <c r="A2273"/>
      <c r="B2273"/>
      <c r="C2273"/>
      <c r="D2273"/>
      <c r="E2273"/>
      <c r="F2273" s="161"/>
      <c r="G2273"/>
    </row>
    <row r="2274" spans="1:7" x14ac:dyDescent="0.2">
      <c r="A2274"/>
      <c r="B2274"/>
      <c r="C2274"/>
      <c r="D2274"/>
      <c r="E2274"/>
      <c r="F2274" s="161"/>
      <c r="G2274"/>
    </row>
    <row r="2275" spans="1:7" x14ac:dyDescent="0.2">
      <c r="A2275"/>
      <c r="B2275"/>
      <c r="C2275"/>
      <c r="D2275"/>
      <c r="E2275"/>
      <c r="F2275" s="161"/>
      <c r="G2275"/>
    </row>
    <row r="2276" spans="1:7" x14ac:dyDescent="0.2">
      <c r="A2276"/>
      <c r="B2276"/>
      <c r="C2276"/>
      <c r="D2276"/>
      <c r="E2276"/>
      <c r="F2276" s="161"/>
      <c r="G2276"/>
    </row>
    <row r="2277" spans="1:7" x14ac:dyDescent="0.2">
      <c r="A2277"/>
      <c r="B2277"/>
      <c r="C2277"/>
      <c r="D2277"/>
      <c r="E2277"/>
      <c r="F2277" s="161"/>
      <c r="G2277"/>
    </row>
    <row r="2278" spans="1:7" x14ac:dyDescent="0.2">
      <c r="A2278"/>
      <c r="B2278"/>
      <c r="C2278"/>
      <c r="D2278"/>
      <c r="E2278"/>
      <c r="F2278" s="161"/>
      <c r="G2278"/>
    </row>
    <row r="2279" spans="1:7" x14ac:dyDescent="0.2">
      <c r="A2279"/>
      <c r="B2279"/>
      <c r="C2279"/>
      <c r="D2279"/>
      <c r="E2279"/>
      <c r="F2279" s="161"/>
      <c r="G2279"/>
    </row>
    <row r="2280" spans="1:7" x14ac:dyDescent="0.2">
      <c r="A2280"/>
      <c r="B2280"/>
      <c r="C2280"/>
      <c r="D2280"/>
      <c r="E2280"/>
      <c r="F2280" s="161"/>
      <c r="G2280"/>
    </row>
    <row r="2281" spans="1:7" x14ac:dyDescent="0.2">
      <c r="A2281"/>
      <c r="B2281"/>
      <c r="C2281"/>
      <c r="D2281"/>
      <c r="E2281"/>
      <c r="F2281" s="161"/>
      <c r="G2281"/>
    </row>
    <row r="2282" spans="1:7" x14ac:dyDescent="0.2">
      <c r="A2282"/>
      <c r="B2282"/>
      <c r="C2282"/>
      <c r="D2282"/>
      <c r="E2282"/>
      <c r="F2282" s="161"/>
      <c r="G2282"/>
    </row>
    <row r="2283" spans="1:7" x14ac:dyDescent="0.2">
      <c r="A2283"/>
      <c r="B2283"/>
      <c r="C2283"/>
      <c r="D2283"/>
      <c r="E2283"/>
      <c r="F2283" s="161"/>
      <c r="G2283"/>
    </row>
    <row r="2284" spans="1:7" x14ac:dyDescent="0.2">
      <c r="A2284"/>
      <c r="B2284"/>
      <c r="C2284"/>
      <c r="D2284"/>
      <c r="E2284"/>
      <c r="F2284" s="161"/>
      <c r="G2284"/>
    </row>
    <row r="2285" spans="1:7" x14ac:dyDescent="0.2">
      <c r="A2285"/>
      <c r="B2285"/>
      <c r="C2285"/>
      <c r="D2285"/>
      <c r="E2285"/>
      <c r="F2285" s="161"/>
      <c r="G2285"/>
    </row>
    <row r="2286" spans="1:7" x14ac:dyDescent="0.2">
      <c r="A2286"/>
      <c r="B2286"/>
      <c r="C2286"/>
      <c r="D2286"/>
      <c r="E2286"/>
      <c r="F2286" s="161"/>
      <c r="G2286"/>
    </row>
    <row r="2287" spans="1:7" x14ac:dyDescent="0.2">
      <c r="A2287"/>
      <c r="B2287"/>
      <c r="C2287"/>
      <c r="D2287"/>
      <c r="E2287"/>
      <c r="F2287" s="161"/>
      <c r="G2287"/>
    </row>
    <row r="2288" spans="1:7" x14ac:dyDescent="0.2">
      <c r="A2288"/>
      <c r="B2288"/>
      <c r="C2288"/>
      <c r="D2288"/>
      <c r="E2288"/>
      <c r="F2288" s="161"/>
      <c r="G2288"/>
    </row>
    <row r="2289" spans="1:7" x14ac:dyDescent="0.2">
      <c r="A2289"/>
      <c r="B2289"/>
      <c r="C2289"/>
      <c r="D2289"/>
      <c r="E2289"/>
      <c r="F2289" s="161"/>
      <c r="G2289"/>
    </row>
    <row r="2290" spans="1:7" x14ac:dyDescent="0.2">
      <c r="A2290"/>
      <c r="B2290"/>
      <c r="C2290"/>
      <c r="D2290"/>
      <c r="E2290"/>
      <c r="F2290" s="161"/>
      <c r="G2290"/>
    </row>
    <row r="2291" spans="1:7" x14ac:dyDescent="0.2">
      <c r="A2291"/>
      <c r="B2291"/>
      <c r="C2291"/>
      <c r="D2291"/>
      <c r="E2291"/>
      <c r="F2291" s="161"/>
      <c r="G2291"/>
    </row>
    <row r="2292" spans="1:7" x14ac:dyDescent="0.2">
      <c r="A2292"/>
      <c r="B2292"/>
      <c r="C2292"/>
      <c r="D2292"/>
      <c r="E2292"/>
      <c r="F2292" s="161"/>
      <c r="G2292"/>
    </row>
    <row r="2293" spans="1:7" x14ac:dyDescent="0.2">
      <c r="A2293"/>
      <c r="B2293"/>
      <c r="C2293"/>
      <c r="D2293"/>
      <c r="E2293"/>
      <c r="F2293" s="161"/>
      <c r="G2293"/>
    </row>
    <row r="2294" spans="1:7" x14ac:dyDescent="0.2">
      <c r="A2294"/>
      <c r="B2294"/>
      <c r="C2294"/>
      <c r="D2294"/>
      <c r="E2294"/>
      <c r="F2294" s="161"/>
      <c r="G2294"/>
    </row>
    <row r="2295" spans="1:7" x14ac:dyDescent="0.2">
      <c r="A2295"/>
      <c r="B2295"/>
      <c r="C2295"/>
      <c r="D2295"/>
      <c r="E2295"/>
      <c r="F2295" s="161"/>
      <c r="G2295"/>
    </row>
    <row r="2296" spans="1:7" x14ac:dyDescent="0.2">
      <c r="A2296"/>
      <c r="B2296"/>
      <c r="C2296"/>
      <c r="D2296"/>
      <c r="E2296"/>
      <c r="F2296" s="161"/>
      <c r="G2296"/>
    </row>
    <row r="2297" spans="1:7" x14ac:dyDescent="0.2">
      <c r="A2297"/>
      <c r="B2297"/>
      <c r="C2297"/>
      <c r="D2297"/>
      <c r="E2297"/>
      <c r="F2297" s="161"/>
      <c r="G2297"/>
    </row>
    <row r="2298" spans="1:7" x14ac:dyDescent="0.2">
      <c r="A2298"/>
      <c r="B2298"/>
      <c r="C2298"/>
      <c r="D2298"/>
      <c r="E2298"/>
      <c r="F2298" s="161"/>
      <c r="G2298"/>
    </row>
    <row r="2299" spans="1:7" x14ac:dyDescent="0.2">
      <c r="A2299"/>
      <c r="B2299"/>
      <c r="C2299"/>
      <c r="D2299"/>
      <c r="E2299"/>
      <c r="F2299" s="161"/>
      <c r="G2299"/>
    </row>
    <row r="2300" spans="1:7" x14ac:dyDescent="0.2">
      <c r="A2300"/>
      <c r="B2300"/>
      <c r="C2300"/>
      <c r="D2300"/>
      <c r="E2300"/>
      <c r="F2300" s="161"/>
      <c r="G2300"/>
    </row>
    <row r="2301" spans="1:7" x14ac:dyDescent="0.2">
      <c r="A2301"/>
      <c r="B2301"/>
      <c r="C2301"/>
      <c r="D2301"/>
      <c r="E2301"/>
      <c r="F2301" s="161"/>
      <c r="G2301"/>
    </row>
    <row r="2302" spans="1:7" x14ac:dyDescent="0.2">
      <c r="A2302"/>
      <c r="B2302"/>
      <c r="C2302"/>
      <c r="D2302"/>
      <c r="E2302"/>
      <c r="F2302" s="161"/>
      <c r="G2302"/>
    </row>
    <row r="2303" spans="1:7" x14ac:dyDescent="0.2">
      <c r="A2303"/>
      <c r="B2303"/>
      <c r="C2303"/>
      <c r="D2303"/>
      <c r="E2303"/>
      <c r="F2303" s="161"/>
      <c r="G2303"/>
    </row>
    <row r="2304" spans="1:7" x14ac:dyDescent="0.2">
      <c r="A2304"/>
      <c r="B2304"/>
      <c r="C2304"/>
      <c r="D2304"/>
      <c r="E2304"/>
      <c r="F2304" s="161"/>
      <c r="G2304"/>
    </row>
    <row r="2305" spans="1:7" x14ac:dyDescent="0.2">
      <c r="A2305"/>
      <c r="B2305"/>
      <c r="C2305"/>
      <c r="D2305"/>
      <c r="E2305"/>
      <c r="F2305" s="161"/>
      <c r="G2305"/>
    </row>
    <row r="2306" spans="1:7" x14ac:dyDescent="0.2">
      <c r="A2306"/>
      <c r="B2306"/>
      <c r="C2306"/>
      <c r="D2306"/>
      <c r="E2306"/>
      <c r="F2306" s="161"/>
      <c r="G2306"/>
    </row>
    <row r="2307" spans="1:7" x14ac:dyDescent="0.2">
      <c r="A2307"/>
      <c r="B2307"/>
      <c r="C2307"/>
      <c r="D2307"/>
      <c r="E2307"/>
      <c r="F2307" s="161"/>
      <c r="G2307"/>
    </row>
    <row r="2308" spans="1:7" x14ac:dyDescent="0.2">
      <c r="A2308"/>
      <c r="B2308"/>
      <c r="C2308"/>
      <c r="D2308"/>
      <c r="E2308"/>
      <c r="F2308" s="161"/>
      <c r="G2308"/>
    </row>
    <row r="2309" spans="1:7" x14ac:dyDescent="0.2">
      <c r="A2309"/>
      <c r="B2309"/>
      <c r="C2309"/>
      <c r="D2309"/>
      <c r="E2309"/>
      <c r="F2309" s="161"/>
      <c r="G2309"/>
    </row>
    <row r="2310" spans="1:7" x14ac:dyDescent="0.2">
      <c r="A2310"/>
      <c r="B2310"/>
      <c r="C2310"/>
      <c r="D2310"/>
      <c r="E2310"/>
      <c r="F2310" s="161"/>
      <c r="G2310"/>
    </row>
    <row r="2311" spans="1:7" x14ac:dyDescent="0.2">
      <c r="A2311"/>
      <c r="B2311"/>
      <c r="C2311"/>
      <c r="D2311"/>
      <c r="E2311"/>
      <c r="F2311" s="161"/>
      <c r="G2311"/>
    </row>
    <row r="2312" spans="1:7" x14ac:dyDescent="0.2">
      <c r="A2312"/>
      <c r="B2312"/>
      <c r="C2312"/>
      <c r="D2312"/>
      <c r="E2312"/>
      <c r="F2312" s="161"/>
      <c r="G2312"/>
    </row>
    <row r="2313" spans="1:7" x14ac:dyDescent="0.2">
      <c r="A2313"/>
      <c r="B2313"/>
      <c r="C2313"/>
      <c r="D2313"/>
      <c r="E2313"/>
      <c r="F2313" s="161"/>
      <c r="G2313"/>
    </row>
    <row r="2314" spans="1:7" x14ac:dyDescent="0.2">
      <c r="A2314"/>
      <c r="B2314"/>
      <c r="C2314"/>
      <c r="D2314"/>
      <c r="E2314"/>
      <c r="F2314" s="161"/>
      <c r="G2314"/>
    </row>
    <row r="2315" spans="1:7" x14ac:dyDescent="0.2">
      <c r="A2315"/>
      <c r="B2315"/>
      <c r="C2315"/>
      <c r="D2315"/>
      <c r="E2315"/>
      <c r="F2315" s="161"/>
      <c r="G2315"/>
    </row>
    <row r="2316" spans="1:7" x14ac:dyDescent="0.2">
      <c r="A2316"/>
      <c r="B2316"/>
      <c r="C2316"/>
      <c r="D2316"/>
      <c r="E2316"/>
      <c r="F2316" s="161"/>
      <c r="G2316"/>
    </row>
    <row r="2317" spans="1:7" x14ac:dyDescent="0.2">
      <c r="A2317"/>
      <c r="B2317"/>
      <c r="C2317"/>
      <c r="D2317"/>
      <c r="E2317"/>
      <c r="F2317" s="161"/>
      <c r="G2317"/>
    </row>
    <row r="2318" spans="1:7" x14ac:dyDescent="0.2">
      <c r="A2318"/>
      <c r="B2318"/>
      <c r="C2318"/>
      <c r="D2318"/>
      <c r="E2318"/>
      <c r="F2318" s="161"/>
      <c r="G2318"/>
    </row>
    <row r="2319" spans="1:7" x14ac:dyDescent="0.2">
      <c r="A2319"/>
      <c r="B2319"/>
      <c r="C2319"/>
      <c r="D2319"/>
      <c r="E2319"/>
      <c r="F2319" s="161"/>
      <c r="G2319"/>
    </row>
    <row r="2320" spans="1:7" x14ac:dyDescent="0.2">
      <c r="A2320"/>
      <c r="B2320"/>
      <c r="C2320"/>
      <c r="D2320"/>
      <c r="E2320"/>
      <c r="F2320" s="161"/>
      <c r="G2320"/>
    </row>
    <row r="2321" spans="1:7" x14ac:dyDescent="0.2">
      <c r="A2321"/>
      <c r="B2321"/>
      <c r="C2321"/>
      <c r="D2321"/>
      <c r="E2321"/>
      <c r="F2321" s="161"/>
      <c r="G2321"/>
    </row>
    <row r="2322" spans="1:7" x14ac:dyDescent="0.2">
      <c r="A2322"/>
      <c r="B2322"/>
      <c r="C2322"/>
      <c r="D2322"/>
      <c r="E2322"/>
      <c r="F2322" s="161"/>
      <c r="G2322"/>
    </row>
    <row r="2323" spans="1:7" x14ac:dyDescent="0.2">
      <c r="A2323"/>
      <c r="B2323"/>
      <c r="C2323"/>
      <c r="D2323"/>
      <c r="E2323"/>
      <c r="F2323" s="161"/>
      <c r="G2323"/>
    </row>
    <row r="2324" spans="1:7" x14ac:dyDescent="0.2">
      <c r="A2324"/>
      <c r="B2324"/>
      <c r="C2324"/>
      <c r="D2324"/>
      <c r="E2324"/>
      <c r="F2324" s="161"/>
      <c r="G2324"/>
    </row>
    <row r="2325" spans="1:7" x14ac:dyDescent="0.2">
      <c r="A2325"/>
      <c r="B2325"/>
      <c r="C2325"/>
      <c r="D2325"/>
      <c r="E2325"/>
      <c r="F2325" s="161"/>
      <c r="G2325"/>
    </row>
    <row r="2326" spans="1:7" x14ac:dyDescent="0.2">
      <c r="A2326"/>
      <c r="B2326"/>
      <c r="C2326"/>
      <c r="D2326"/>
      <c r="E2326"/>
      <c r="F2326" s="161"/>
      <c r="G2326"/>
    </row>
    <row r="2327" spans="1:7" x14ac:dyDescent="0.2">
      <c r="A2327"/>
      <c r="B2327"/>
      <c r="C2327"/>
      <c r="D2327"/>
      <c r="E2327"/>
      <c r="F2327" s="161"/>
      <c r="G2327"/>
    </row>
    <row r="2328" spans="1:7" x14ac:dyDescent="0.2">
      <c r="A2328"/>
      <c r="B2328"/>
      <c r="C2328"/>
      <c r="D2328"/>
      <c r="E2328"/>
      <c r="F2328" s="161"/>
      <c r="G2328"/>
    </row>
    <row r="2329" spans="1:7" x14ac:dyDescent="0.2">
      <c r="A2329"/>
      <c r="B2329"/>
      <c r="C2329"/>
      <c r="D2329"/>
      <c r="E2329"/>
      <c r="F2329" s="161"/>
      <c r="G2329"/>
    </row>
    <row r="2330" spans="1:7" x14ac:dyDescent="0.2">
      <c r="A2330"/>
      <c r="B2330"/>
      <c r="C2330"/>
      <c r="D2330"/>
      <c r="E2330"/>
      <c r="F2330" s="161"/>
      <c r="G2330"/>
    </row>
    <row r="2331" spans="1:7" x14ac:dyDescent="0.2">
      <c r="A2331"/>
      <c r="B2331"/>
      <c r="C2331"/>
      <c r="D2331"/>
      <c r="E2331"/>
      <c r="F2331" s="161"/>
      <c r="G2331"/>
    </row>
    <row r="2332" spans="1:7" x14ac:dyDescent="0.2">
      <c r="A2332"/>
      <c r="B2332"/>
      <c r="C2332"/>
      <c r="D2332"/>
      <c r="E2332"/>
      <c r="F2332" s="161"/>
      <c r="G2332"/>
    </row>
    <row r="2333" spans="1:7" x14ac:dyDescent="0.2">
      <c r="A2333"/>
      <c r="B2333"/>
      <c r="C2333"/>
      <c r="D2333"/>
      <c r="E2333"/>
      <c r="F2333" s="161"/>
      <c r="G2333"/>
    </row>
    <row r="2334" spans="1:7" x14ac:dyDescent="0.2">
      <c r="A2334"/>
      <c r="B2334"/>
      <c r="C2334"/>
      <c r="D2334"/>
      <c r="E2334"/>
      <c r="F2334" s="161"/>
      <c r="G2334"/>
    </row>
    <row r="2335" spans="1:7" x14ac:dyDescent="0.2">
      <c r="A2335"/>
      <c r="B2335"/>
      <c r="C2335"/>
      <c r="D2335"/>
      <c r="E2335"/>
      <c r="F2335" s="161"/>
      <c r="G2335"/>
    </row>
    <row r="2336" spans="1:7" x14ac:dyDescent="0.2">
      <c r="A2336"/>
      <c r="B2336"/>
      <c r="C2336"/>
      <c r="D2336"/>
      <c r="E2336"/>
      <c r="F2336" s="161"/>
      <c r="G2336"/>
    </row>
    <row r="2337" spans="1:7" x14ac:dyDescent="0.2">
      <c r="A2337"/>
      <c r="B2337"/>
      <c r="C2337"/>
      <c r="D2337"/>
      <c r="E2337"/>
      <c r="F2337" s="161"/>
      <c r="G2337"/>
    </row>
    <row r="2338" spans="1:7" x14ac:dyDescent="0.2">
      <c r="A2338"/>
      <c r="B2338"/>
      <c r="C2338"/>
      <c r="D2338"/>
      <c r="E2338"/>
      <c r="F2338" s="161"/>
      <c r="G2338"/>
    </row>
    <row r="2339" spans="1:7" x14ac:dyDescent="0.2">
      <c r="A2339"/>
      <c r="B2339"/>
      <c r="C2339"/>
      <c r="D2339"/>
      <c r="E2339"/>
      <c r="F2339" s="161"/>
      <c r="G2339"/>
    </row>
    <row r="2340" spans="1:7" x14ac:dyDescent="0.2">
      <c r="A2340"/>
      <c r="B2340"/>
      <c r="C2340"/>
      <c r="D2340"/>
      <c r="E2340"/>
      <c r="F2340" s="161"/>
      <c r="G2340"/>
    </row>
    <row r="2341" spans="1:7" x14ac:dyDescent="0.2">
      <c r="A2341"/>
      <c r="B2341"/>
      <c r="C2341"/>
      <c r="D2341"/>
      <c r="E2341"/>
      <c r="F2341" s="161"/>
      <c r="G2341"/>
    </row>
    <row r="2342" spans="1:7" x14ac:dyDescent="0.2">
      <c r="A2342"/>
      <c r="B2342"/>
      <c r="C2342"/>
      <c r="D2342"/>
      <c r="E2342"/>
      <c r="F2342" s="161"/>
      <c r="G2342"/>
    </row>
    <row r="2343" spans="1:7" x14ac:dyDescent="0.2">
      <c r="A2343"/>
      <c r="B2343"/>
      <c r="C2343"/>
      <c r="D2343"/>
      <c r="E2343"/>
      <c r="F2343" s="161"/>
      <c r="G2343"/>
    </row>
    <row r="2344" spans="1:7" x14ac:dyDescent="0.2">
      <c r="A2344"/>
      <c r="B2344"/>
      <c r="C2344"/>
      <c r="D2344"/>
      <c r="E2344"/>
      <c r="F2344" s="161"/>
      <c r="G2344"/>
    </row>
    <row r="2345" spans="1:7" x14ac:dyDescent="0.2">
      <c r="A2345"/>
      <c r="B2345"/>
      <c r="C2345"/>
      <c r="D2345"/>
      <c r="E2345"/>
      <c r="F2345" s="161"/>
      <c r="G2345"/>
    </row>
    <row r="2346" spans="1:7" x14ac:dyDescent="0.2">
      <c r="A2346"/>
      <c r="B2346"/>
      <c r="C2346"/>
      <c r="D2346"/>
      <c r="E2346"/>
      <c r="F2346" s="161"/>
      <c r="G2346"/>
    </row>
    <row r="2347" spans="1:7" x14ac:dyDescent="0.2">
      <c r="A2347"/>
      <c r="B2347"/>
      <c r="C2347"/>
      <c r="D2347"/>
      <c r="E2347"/>
      <c r="F2347" s="161"/>
      <c r="G2347"/>
    </row>
    <row r="2348" spans="1:7" x14ac:dyDescent="0.2">
      <c r="A2348"/>
      <c r="B2348"/>
      <c r="C2348"/>
      <c r="D2348"/>
      <c r="E2348"/>
      <c r="F2348" s="161"/>
      <c r="G2348"/>
    </row>
    <row r="2349" spans="1:7" x14ac:dyDescent="0.2">
      <c r="A2349"/>
      <c r="B2349"/>
      <c r="C2349"/>
      <c r="D2349"/>
      <c r="E2349"/>
      <c r="F2349" s="161"/>
      <c r="G2349"/>
    </row>
    <row r="2350" spans="1:7" x14ac:dyDescent="0.2">
      <c r="A2350"/>
      <c r="B2350"/>
      <c r="C2350"/>
      <c r="D2350"/>
      <c r="E2350"/>
      <c r="F2350" s="161"/>
      <c r="G2350"/>
    </row>
    <row r="2351" spans="1:7" x14ac:dyDescent="0.2">
      <c r="A2351"/>
      <c r="B2351"/>
      <c r="C2351"/>
      <c r="D2351"/>
      <c r="E2351"/>
      <c r="F2351" s="161"/>
      <c r="G2351"/>
    </row>
    <row r="2352" spans="1:7" x14ac:dyDescent="0.2">
      <c r="A2352"/>
      <c r="B2352"/>
      <c r="C2352"/>
      <c r="D2352"/>
      <c r="E2352"/>
      <c r="F2352" s="161"/>
      <c r="G2352"/>
    </row>
    <row r="2353" spans="1:7" x14ac:dyDescent="0.2">
      <c r="A2353"/>
      <c r="B2353"/>
      <c r="C2353"/>
      <c r="D2353"/>
      <c r="E2353"/>
      <c r="F2353" s="161"/>
      <c r="G2353"/>
    </row>
    <row r="2354" spans="1:7" x14ac:dyDescent="0.2">
      <c r="A2354"/>
      <c r="B2354"/>
      <c r="C2354"/>
      <c r="D2354"/>
      <c r="E2354"/>
      <c r="F2354" s="161"/>
      <c r="G2354"/>
    </row>
    <row r="2355" spans="1:7" x14ac:dyDescent="0.2">
      <c r="A2355"/>
      <c r="B2355"/>
      <c r="C2355"/>
      <c r="D2355"/>
      <c r="E2355"/>
      <c r="F2355" s="161"/>
      <c r="G2355"/>
    </row>
    <row r="2356" spans="1:7" x14ac:dyDescent="0.2">
      <c r="A2356"/>
      <c r="B2356"/>
      <c r="C2356"/>
      <c r="D2356"/>
      <c r="E2356"/>
      <c r="F2356" s="161"/>
      <c r="G2356"/>
    </row>
    <row r="2357" spans="1:7" x14ac:dyDescent="0.2">
      <c r="A2357"/>
      <c r="B2357"/>
      <c r="C2357"/>
      <c r="D2357"/>
      <c r="E2357"/>
      <c r="F2357" s="161"/>
      <c r="G2357"/>
    </row>
    <row r="2358" spans="1:7" x14ac:dyDescent="0.2">
      <c r="A2358"/>
      <c r="B2358"/>
      <c r="C2358"/>
      <c r="D2358"/>
      <c r="E2358"/>
      <c r="F2358" s="161"/>
      <c r="G2358"/>
    </row>
    <row r="2359" spans="1:7" x14ac:dyDescent="0.2">
      <c r="A2359"/>
      <c r="B2359"/>
      <c r="C2359"/>
      <c r="D2359"/>
      <c r="E2359"/>
      <c r="F2359" s="161"/>
      <c r="G2359"/>
    </row>
    <row r="2360" spans="1:7" x14ac:dyDescent="0.2">
      <c r="A2360"/>
      <c r="B2360"/>
      <c r="C2360"/>
      <c r="D2360"/>
      <c r="E2360"/>
      <c r="F2360" s="161"/>
      <c r="G2360"/>
    </row>
    <row r="2361" spans="1:7" x14ac:dyDescent="0.2">
      <c r="A2361"/>
      <c r="B2361"/>
      <c r="C2361"/>
      <c r="D2361"/>
      <c r="E2361"/>
      <c r="F2361" s="161"/>
      <c r="G2361"/>
    </row>
    <row r="2362" spans="1:7" x14ac:dyDescent="0.2">
      <c r="A2362"/>
      <c r="B2362"/>
      <c r="C2362"/>
      <c r="D2362"/>
      <c r="E2362"/>
      <c r="F2362" s="161"/>
      <c r="G2362"/>
    </row>
    <row r="2363" spans="1:7" x14ac:dyDescent="0.2">
      <c r="A2363"/>
      <c r="B2363"/>
      <c r="C2363"/>
      <c r="D2363"/>
      <c r="E2363"/>
      <c r="F2363" s="161"/>
      <c r="G2363"/>
    </row>
    <row r="2364" spans="1:7" x14ac:dyDescent="0.2">
      <c r="A2364"/>
      <c r="B2364"/>
      <c r="C2364"/>
      <c r="D2364"/>
      <c r="E2364"/>
      <c r="F2364" s="161"/>
      <c r="G2364"/>
    </row>
    <row r="2365" spans="1:7" x14ac:dyDescent="0.2">
      <c r="A2365"/>
      <c r="B2365"/>
      <c r="C2365"/>
      <c r="D2365"/>
      <c r="E2365"/>
      <c r="F2365" s="161"/>
      <c r="G2365"/>
    </row>
    <row r="2366" spans="1:7" x14ac:dyDescent="0.2">
      <c r="A2366"/>
      <c r="B2366"/>
      <c r="C2366"/>
      <c r="D2366"/>
      <c r="E2366"/>
      <c r="F2366" s="161"/>
      <c r="G2366"/>
    </row>
    <row r="2367" spans="1:7" x14ac:dyDescent="0.2">
      <c r="A2367"/>
      <c r="B2367"/>
      <c r="C2367"/>
      <c r="D2367"/>
      <c r="E2367"/>
      <c r="F2367" s="161"/>
      <c r="G2367"/>
    </row>
    <row r="2368" spans="1:7" x14ac:dyDescent="0.2">
      <c r="A2368"/>
      <c r="B2368"/>
      <c r="C2368"/>
      <c r="D2368"/>
      <c r="E2368"/>
      <c r="F2368" s="161"/>
      <c r="G2368"/>
    </row>
    <row r="2369" spans="1:7" x14ac:dyDescent="0.2">
      <c r="A2369"/>
      <c r="B2369"/>
      <c r="C2369"/>
      <c r="D2369"/>
      <c r="E2369"/>
      <c r="F2369" s="161"/>
      <c r="G2369"/>
    </row>
    <row r="2370" spans="1:7" x14ac:dyDescent="0.2">
      <c r="A2370"/>
      <c r="B2370"/>
      <c r="C2370"/>
      <c r="D2370"/>
      <c r="E2370"/>
      <c r="F2370" s="161"/>
      <c r="G2370"/>
    </row>
    <row r="2371" spans="1:7" x14ac:dyDescent="0.2">
      <c r="A2371"/>
      <c r="B2371"/>
      <c r="C2371"/>
      <c r="D2371"/>
      <c r="E2371"/>
      <c r="F2371" s="161"/>
      <c r="G2371"/>
    </row>
    <row r="2372" spans="1:7" x14ac:dyDescent="0.2">
      <c r="A2372"/>
      <c r="B2372"/>
      <c r="C2372"/>
      <c r="D2372"/>
      <c r="E2372"/>
      <c r="F2372" s="161"/>
      <c r="G2372"/>
    </row>
    <row r="2373" spans="1:7" x14ac:dyDescent="0.2">
      <c r="A2373"/>
      <c r="B2373"/>
      <c r="C2373"/>
      <c r="D2373"/>
      <c r="E2373"/>
      <c r="F2373" s="161"/>
      <c r="G2373"/>
    </row>
    <row r="2374" spans="1:7" x14ac:dyDescent="0.2">
      <c r="A2374"/>
      <c r="B2374"/>
      <c r="C2374"/>
      <c r="D2374"/>
      <c r="E2374"/>
      <c r="F2374" s="161"/>
      <c r="G2374"/>
    </row>
    <row r="2375" spans="1:7" x14ac:dyDescent="0.2">
      <c r="A2375"/>
      <c r="B2375"/>
      <c r="C2375"/>
      <c r="D2375"/>
      <c r="E2375"/>
      <c r="F2375" s="161"/>
      <c r="G2375"/>
    </row>
    <row r="2376" spans="1:7" x14ac:dyDescent="0.2">
      <c r="A2376"/>
      <c r="B2376"/>
      <c r="C2376"/>
      <c r="D2376"/>
      <c r="E2376"/>
      <c r="F2376" s="161"/>
      <c r="G2376"/>
    </row>
    <row r="2377" spans="1:7" x14ac:dyDescent="0.2">
      <c r="A2377"/>
      <c r="B2377"/>
      <c r="C2377"/>
      <c r="D2377"/>
      <c r="E2377"/>
      <c r="F2377" s="161"/>
      <c r="G2377"/>
    </row>
    <row r="2378" spans="1:7" x14ac:dyDescent="0.2">
      <c r="A2378"/>
      <c r="B2378"/>
      <c r="C2378"/>
      <c r="D2378"/>
      <c r="E2378"/>
      <c r="F2378" s="161"/>
      <c r="G2378"/>
    </row>
    <row r="2379" spans="1:7" x14ac:dyDescent="0.2">
      <c r="A2379"/>
      <c r="B2379"/>
      <c r="C2379"/>
      <c r="D2379"/>
      <c r="E2379"/>
      <c r="F2379" s="161"/>
      <c r="G2379"/>
    </row>
    <row r="2380" spans="1:7" x14ac:dyDescent="0.2">
      <c r="A2380"/>
      <c r="B2380"/>
      <c r="C2380"/>
      <c r="D2380"/>
      <c r="E2380"/>
      <c r="F2380" s="161"/>
      <c r="G2380"/>
    </row>
    <row r="2381" spans="1:7" x14ac:dyDescent="0.2">
      <c r="A2381"/>
      <c r="B2381"/>
      <c r="C2381"/>
      <c r="D2381"/>
      <c r="E2381"/>
      <c r="F2381" s="161"/>
      <c r="G2381"/>
    </row>
    <row r="2382" spans="1:7" x14ac:dyDescent="0.2">
      <c r="A2382"/>
      <c r="B2382"/>
      <c r="C2382"/>
      <c r="D2382"/>
      <c r="E2382"/>
      <c r="F2382" s="161"/>
      <c r="G2382"/>
    </row>
    <row r="2383" spans="1:7" x14ac:dyDescent="0.2">
      <c r="A2383"/>
      <c r="B2383"/>
      <c r="C2383"/>
      <c r="D2383"/>
      <c r="E2383"/>
      <c r="F2383" s="161"/>
      <c r="G2383"/>
    </row>
    <row r="2384" spans="1:7" x14ac:dyDescent="0.2">
      <c r="A2384"/>
      <c r="B2384"/>
      <c r="C2384"/>
      <c r="D2384"/>
      <c r="E2384"/>
      <c r="F2384" s="161"/>
      <c r="G2384"/>
    </row>
    <row r="2385" spans="1:7" x14ac:dyDescent="0.2">
      <c r="A2385"/>
      <c r="B2385"/>
      <c r="C2385"/>
      <c r="D2385"/>
      <c r="E2385"/>
      <c r="F2385" s="161"/>
      <c r="G2385"/>
    </row>
    <row r="2386" spans="1:7" x14ac:dyDescent="0.2">
      <c r="A2386"/>
      <c r="B2386"/>
      <c r="C2386"/>
      <c r="D2386"/>
      <c r="E2386"/>
      <c r="F2386" s="161"/>
      <c r="G2386"/>
    </row>
    <row r="2387" spans="1:7" x14ac:dyDescent="0.2">
      <c r="A2387"/>
      <c r="B2387"/>
      <c r="C2387"/>
      <c r="D2387"/>
      <c r="E2387"/>
      <c r="F2387" s="161"/>
      <c r="G2387"/>
    </row>
    <row r="2388" spans="1:7" x14ac:dyDescent="0.2">
      <c r="A2388"/>
      <c r="B2388"/>
      <c r="C2388"/>
      <c r="D2388"/>
      <c r="E2388"/>
      <c r="F2388" s="161"/>
      <c r="G2388"/>
    </row>
    <row r="2389" spans="1:7" x14ac:dyDescent="0.2">
      <c r="A2389"/>
      <c r="B2389"/>
      <c r="C2389"/>
      <c r="D2389"/>
      <c r="E2389"/>
      <c r="F2389" s="161"/>
      <c r="G2389"/>
    </row>
    <row r="2390" spans="1:7" x14ac:dyDescent="0.2">
      <c r="A2390"/>
      <c r="B2390"/>
      <c r="C2390"/>
      <c r="D2390"/>
      <c r="E2390"/>
      <c r="F2390" s="161"/>
      <c r="G2390"/>
    </row>
    <row r="2391" spans="1:7" x14ac:dyDescent="0.2">
      <c r="A2391"/>
      <c r="B2391"/>
      <c r="C2391"/>
      <c r="D2391"/>
      <c r="E2391"/>
      <c r="F2391" s="161"/>
      <c r="G2391"/>
    </row>
    <row r="2392" spans="1:7" x14ac:dyDescent="0.2">
      <c r="A2392"/>
      <c r="B2392"/>
      <c r="C2392"/>
      <c r="D2392"/>
      <c r="E2392"/>
      <c r="F2392" s="161"/>
      <c r="G2392"/>
    </row>
    <row r="2393" spans="1:7" x14ac:dyDescent="0.2">
      <c r="A2393"/>
      <c r="B2393"/>
      <c r="C2393"/>
      <c r="D2393"/>
      <c r="E2393"/>
      <c r="F2393" s="161"/>
      <c r="G2393"/>
    </row>
    <row r="2394" spans="1:7" x14ac:dyDescent="0.2">
      <c r="A2394"/>
      <c r="B2394"/>
      <c r="C2394"/>
      <c r="D2394"/>
      <c r="E2394"/>
      <c r="F2394" s="161"/>
      <c r="G2394"/>
    </row>
    <row r="2395" spans="1:7" x14ac:dyDescent="0.2">
      <c r="A2395"/>
      <c r="B2395"/>
      <c r="C2395"/>
      <c r="D2395"/>
      <c r="E2395"/>
      <c r="F2395" s="161"/>
      <c r="G2395"/>
    </row>
    <row r="2396" spans="1:7" x14ac:dyDescent="0.2">
      <c r="A2396"/>
      <c r="B2396"/>
      <c r="C2396"/>
      <c r="D2396"/>
      <c r="E2396"/>
      <c r="F2396" s="161"/>
      <c r="G2396"/>
    </row>
    <row r="2397" spans="1:7" x14ac:dyDescent="0.2">
      <c r="A2397"/>
      <c r="B2397"/>
      <c r="C2397"/>
      <c r="D2397"/>
      <c r="E2397"/>
      <c r="F2397" s="161"/>
      <c r="G2397"/>
    </row>
    <row r="2398" spans="1:7" x14ac:dyDescent="0.2">
      <c r="A2398"/>
      <c r="B2398"/>
      <c r="C2398"/>
      <c r="D2398"/>
      <c r="E2398"/>
      <c r="F2398" s="161"/>
      <c r="G2398"/>
    </row>
    <row r="2399" spans="1:7" x14ac:dyDescent="0.2">
      <c r="A2399"/>
      <c r="B2399"/>
      <c r="C2399"/>
      <c r="D2399"/>
      <c r="E2399"/>
      <c r="F2399" s="161"/>
      <c r="G2399"/>
    </row>
    <row r="2400" spans="1:7" x14ac:dyDescent="0.2">
      <c r="A2400"/>
      <c r="B2400"/>
      <c r="C2400"/>
      <c r="D2400"/>
      <c r="E2400"/>
      <c r="F2400" s="161"/>
      <c r="G2400"/>
    </row>
    <row r="2401" spans="1:7" x14ac:dyDescent="0.2">
      <c r="A2401"/>
      <c r="B2401"/>
      <c r="C2401"/>
      <c r="D2401"/>
      <c r="E2401"/>
      <c r="F2401" s="161"/>
      <c r="G2401"/>
    </row>
    <row r="2402" spans="1:7" x14ac:dyDescent="0.2">
      <c r="A2402"/>
      <c r="B2402"/>
      <c r="C2402"/>
      <c r="D2402"/>
      <c r="E2402"/>
      <c r="F2402" s="161"/>
      <c r="G2402"/>
    </row>
    <row r="2403" spans="1:7" x14ac:dyDescent="0.2">
      <c r="A2403"/>
      <c r="B2403"/>
      <c r="C2403"/>
      <c r="D2403"/>
      <c r="E2403"/>
      <c r="F2403" s="161"/>
      <c r="G2403"/>
    </row>
    <row r="2404" spans="1:7" x14ac:dyDescent="0.2">
      <c r="A2404"/>
      <c r="B2404"/>
      <c r="C2404"/>
      <c r="D2404"/>
      <c r="E2404"/>
      <c r="F2404" s="161"/>
      <c r="G2404"/>
    </row>
    <row r="2405" spans="1:7" x14ac:dyDescent="0.2">
      <c r="A2405"/>
      <c r="B2405"/>
      <c r="C2405"/>
      <c r="D2405"/>
      <c r="E2405"/>
      <c r="F2405" s="161"/>
      <c r="G2405"/>
    </row>
    <row r="2406" spans="1:7" x14ac:dyDescent="0.2">
      <c r="A2406"/>
      <c r="B2406"/>
      <c r="C2406"/>
      <c r="D2406"/>
      <c r="E2406"/>
      <c r="F2406" s="161"/>
      <c r="G2406"/>
    </row>
    <row r="2407" spans="1:7" x14ac:dyDescent="0.2">
      <c r="A2407"/>
      <c r="B2407"/>
      <c r="C2407"/>
      <c r="D2407"/>
      <c r="E2407"/>
      <c r="F2407" s="161"/>
      <c r="G2407"/>
    </row>
    <row r="2408" spans="1:7" x14ac:dyDescent="0.2">
      <c r="A2408"/>
      <c r="B2408"/>
      <c r="C2408"/>
      <c r="D2408"/>
      <c r="E2408"/>
      <c r="F2408" s="161"/>
      <c r="G2408"/>
    </row>
    <row r="2409" spans="1:7" x14ac:dyDescent="0.2">
      <c r="A2409"/>
      <c r="B2409"/>
      <c r="C2409"/>
      <c r="D2409"/>
      <c r="E2409"/>
      <c r="F2409" s="161"/>
      <c r="G2409"/>
    </row>
    <row r="2410" spans="1:7" x14ac:dyDescent="0.2">
      <c r="A2410"/>
      <c r="B2410"/>
      <c r="C2410"/>
      <c r="D2410"/>
      <c r="E2410"/>
      <c r="F2410" s="161"/>
      <c r="G2410"/>
    </row>
    <row r="2411" spans="1:7" x14ac:dyDescent="0.2">
      <c r="A2411"/>
      <c r="B2411"/>
      <c r="C2411"/>
      <c r="D2411"/>
      <c r="E2411"/>
      <c r="F2411" s="161"/>
      <c r="G2411"/>
    </row>
    <row r="2412" spans="1:7" x14ac:dyDescent="0.2">
      <c r="A2412"/>
      <c r="B2412"/>
      <c r="C2412"/>
      <c r="D2412"/>
      <c r="E2412"/>
      <c r="F2412" s="161"/>
      <c r="G2412"/>
    </row>
    <row r="2413" spans="1:7" x14ac:dyDescent="0.2">
      <c r="A2413"/>
      <c r="B2413"/>
      <c r="C2413"/>
      <c r="D2413"/>
      <c r="E2413"/>
      <c r="F2413" s="161"/>
      <c r="G2413"/>
    </row>
    <row r="2414" spans="1:7" x14ac:dyDescent="0.2">
      <c r="A2414"/>
      <c r="B2414"/>
      <c r="C2414"/>
      <c r="D2414"/>
      <c r="E2414"/>
      <c r="F2414" s="161"/>
      <c r="G2414"/>
    </row>
    <row r="2415" spans="1:7" x14ac:dyDescent="0.2">
      <c r="A2415"/>
      <c r="B2415"/>
      <c r="C2415"/>
      <c r="D2415"/>
      <c r="E2415"/>
      <c r="F2415" s="161"/>
      <c r="G2415"/>
    </row>
    <row r="2416" spans="1:7" x14ac:dyDescent="0.2">
      <c r="A2416"/>
      <c r="B2416"/>
      <c r="C2416"/>
      <c r="D2416"/>
      <c r="E2416"/>
      <c r="F2416" s="161"/>
      <c r="G2416"/>
    </row>
    <row r="2417" spans="1:7" x14ac:dyDescent="0.2">
      <c r="A2417"/>
      <c r="B2417"/>
      <c r="C2417"/>
      <c r="D2417"/>
      <c r="E2417"/>
      <c r="F2417" s="161"/>
      <c r="G2417"/>
    </row>
    <row r="2418" spans="1:7" x14ac:dyDescent="0.2">
      <c r="A2418"/>
      <c r="B2418"/>
      <c r="C2418"/>
      <c r="D2418"/>
      <c r="E2418"/>
      <c r="F2418" s="161"/>
      <c r="G2418"/>
    </row>
    <row r="2419" spans="1:7" x14ac:dyDescent="0.2">
      <c r="A2419"/>
      <c r="B2419"/>
      <c r="C2419"/>
      <c r="D2419"/>
      <c r="E2419"/>
      <c r="F2419" s="161"/>
      <c r="G2419"/>
    </row>
    <row r="2420" spans="1:7" x14ac:dyDescent="0.2">
      <c r="A2420"/>
      <c r="B2420"/>
      <c r="C2420"/>
      <c r="D2420"/>
      <c r="E2420"/>
      <c r="F2420" s="161"/>
      <c r="G2420"/>
    </row>
    <row r="2421" spans="1:7" x14ac:dyDescent="0.2">
      <c r="A2421"/>
      <c r="B2421"/>
      <c r="C2421"/>
      <c r="D2421"/>
      <c r="E2421"/>
      <c r="F2421" s="161"/>
      <c r="G2421"/>
    </row>
    <row r="2422" spans="1:7" x14ac:dyDescent="0.2">
      <c r="A2422"/>
      <c r="B2422"/>
      <c r="C2422"/>
      <c r="D2422"/>
      <c r="E2422"/>
      <c r="F2422" s="161"/>
      <c r="G2422"/>
    </row>
    <row r="2423" spans="1:7" x14ac:dyDescent="0.2">
      <c r="A2423"/>
      <c r="B2423"/>
      <c r="C2423"/>
      <c r="D2423"/>
      <c r="E2423"/>
      <c r="F2423" s="161"/>
      <c r="G2423"/>
    </row>
    <row r="2424" spans="1:7" x14ac:dyDescent="0.2">
      <c r="A2424"/>
      <c r="B2424"/>
      <c r="C2424"/>
      <c r="D2424"/>
      <c r="E2424"/>
      <c r="F2424" s="161"/>
      <c r="G2424"/>
    </row>
    <row r="2425" spans="1:7" x14ac:dyDescent="0.2">
      <c r="A2425"/>
      <c r="B2425"/>
      <c r="C2425"/>
      <c r="D2425"/>
      <c r="E2425"/>
      <c r="F2425" s="161"/>
      <c r="G2425"/>
    </row>
    <row r="2426" spans="1:7" x14ac:dyDescent="0.2">
      <c r="A2426"/>
      <c r="B2426"/>
      <c r="C2426"/>
      <c r="D2426"/>
      <c r="E2426"/>
      <c r="F2426" s="161"/>
      <c r="G2426"/>
    </row>
    <row r="2427" spans="1:7" x14ac:dyDescent="0.2">
      <c r="A2427"/>
      <c r="B2427"/>
      <c r="C2427"/>
      <c r="D2427"/>
      <c r="E2427"/>
      <c r="F2427" s="161"/>
      <c r="G2427"/>
    </row>
    <row r="2428" spans="1:7" x14ac:dyDescent="0.2">
      <c r="A2428"/>
      <c r="B2428"/>
      <c r="C2428"/>
      <c r="D2428"/>
      <c r="E2428"/>
      <c r="F2428" s="161"/>
      <c r="G2428"/>
    </row>
    <row r="2429" spans="1:7" x14ac:dyDescent="0.2">
      <c r="A2429"/>
      <c r="B2429"/>
      <c r="C2429"/>
      <c r="D2429"/>
      <c r="E2429"/>
      <c r="F2429" s="161"/>
      <c r="G2429"/>
    </row>
    <row r="2430" spans="1:7" x14ac:dyDescent="0.2">
      <c r="A2430"/>
      <c r="B2430"/>
      <c r="C2430"/>
      <c r="D2430"/>
      <c r="E2430"/>
      <c r="F2430" s="161"/>
      <c r="G2430"/>
    </row>
    <row r="2431" spans="1:7" x14ac:dyDescent="0.2">
      <c r="A2431"/>
      <c r="B2431"/>
      <c r="C2431"/>
      <c r="D2431"/>
      <c r="E2431"/>
      <c r="F2431" s="161"/>
      <c r="G2431"/>
    </row>
    <row r="2432" spans="1:7" x14ac:dyDescent="0.2">
      <c r="A2432"/>
      <c r="B2432"/>
      <c r="C2432"/>
      <c r="D2432"/>
      <c r="E2432"/>
      <c r="F2432" s="161"/>
      <c r="G2432"/>
    </row>
    <row r="2433" spans="1:7" x14ac:dyDescent="0.2">
      <c r="A2433"/>
      <c r="B2433"/>
      <c r="C2433"/>
      <c r="D2433"/>
      <c r="E2433"/>
      <c r="F2433" s="161"/>
      <c r="G2433"/>
    </row>
    <row r="2434" spans="1:7" x14ac:dyDescent="0.2">
      <c r="A2434"/>
      <c r="B2434"/>
      <c r="C2434"/>
      <c r="D2434"/>
      <c r="E2434"/>
      <c r="F2434" s="161"/>
      <c r="G2434"/>
    </row>
    <row r="2435" spans="1:7" x14ac:dyDescent="0.2">
      <c r="A2435"/>
      <c r="B2435"/>
      <c r="C2435"/>
      <c r="D2435"/>
      <c r="E2435"/>
      <c r="F2435" s="161"/>
      <c r="G2435"/>
    </row>
    <row r="2436" spans="1:7" x14ac:dyDescent="0.2">
      <c r="A2436"/>
      <c r="B2436"/>
      <c r="C2436"/>
      <c r="D2436"/>
      <c r="E2436"/>
      <c r="F2436" s="161"/>
      <c r="G2436"/>
    </row>
    <row r="2437" spans="1:7" x14ac:dyDescent="0.2">
      <c r="A2437"/>
      <c r="B2437"/>
      <c r="C2437"/>
      <c r="D2437"/>
      <c r="E2437"/>
      <c r="F2437" s="161"/>
      <c r="G2437"/>
    </row>
    <row r="2438" spans="1:7" x14ac:dyDescent="0.2">
      <c r="A2438"/>
      <c r="B2438"/>
      <c r="C2438"/>
      <c r="D2438"/>
      <c r="E2438"/>
      <c r="F2438" s="161"/>
      <c r="G2438"/>
    </row>
    <row r="2439" spans="1:7" x14ac:dyDescent="0.2">
      <c r="A2439"/>
      <c r="B2439"/>
      <c r="C2439"/>
      <c r="D2439"/>
      <c r="E2439"/>
      <c r="F2439" s="161"/>
      <c r="G2439"/>
    </row>
    <row r="2440" spans="1:7" x14ac:dyDescent="0.2">
      <c r="A2440"/>
      <c r="B2440"/>
      <c r="C2440"/>
      <c r="D2440"/>
      <c r="E2440"/>
      <c r="F2440" s="161"/>
      <c r="G2440"/>
    </row>
    <row r="2441" spans="1:7" x14ac:dyDescent="0.2">
      <c r="A2441"/>
      <c r="B2441"/>
      <c r="C2441"/>
      <c r="D2441"/>
      <c r="E2441"/>
      <c r="F2441" s="161"/>
      <c r="G2441"/>
    </row>
    <row r="2442" spans="1:7" x14ac:dyDescent="0.2">
      <c r="A2442"/>
      <c r="B2442"/>
      <c r="C2442"/>
      <c r="D2442"/>
      <c r="E2442"/>
      <c r="F2442" s="161"/>
      <c r="G2442"/>
    </row>
    <row r="2443" spans="1:7" x14ac:dyDescent="0.2">
      <c r="A2443"/>
      <c r="B2443"/>
      <c r="C2443"/>
      <c r="D2443"/>
      <c r="E2443"/>
      <c r="F2443" s="161"/>
      <c r="G2443"/>
    </row>
    <row r="2444" spans="1:7" x14ac:dyDescent="0.2">
      <c r="A2444"/>
      <c r="B2444"/>
      <c r="C2444"/>
      <c r="D2444"/>
      <c r="E2444"/>
      <c r="F2444" s="161"/>
      <c r="G2444"/>
    </row>
    <row r="2445" spans="1:7" x14ac:dyDescent="0.2">
      <c r="A2445"/>
      <c r="B2445"/>
      <c r="C2445"/>
      <c r="D2445"/>
      <c r="E2445"/>
      <c r="F2445" s="161"/>
      <c r="G2445"/>
    </row>
    <row r="2446" spans="1:7" x14ac:dyDescent="0.2">
      <c r="A2446"/>
      <c r="B2446"/>
      <c r="C2446"/>
      <c r="D2446"/>
      <c r="E2446"/>
      <c r="F2446" s="161"/>
      <c r="G2446"/>
    </row>
    <row r="2447" spans="1:7" x14ac:dyDescent="0.2">
      <c r="A2447"/>
      <c r="B2447"/>
      <c r="C2447"/>
      <c r="D2447"/>
      <c r="E2447"/>
      <c r="F2447" s="161"/>
      <c r="G2447"/>
    </row>
    <row r="2448" spans="1:7" x14ac:dyDescent="0.2">
      <c r="A2448"/>
      <c r="B2448"/>
      <c r="C2448"/>
      <c r="D2448"/>
      <c r="E2448"/>
      <c r="F2448" s="161"/>
      <c r="G2448"/>
    </row>
    <row r="2449" spans="1:7" x14ac:dyDescent="0.2">
      <c r="A2449"/>
      <c r="B2449"/>
      <c r="C2449"/>
      <c r="D2449"/>
      <c r="E2449"/>
      <c r="F2449" s="161"/>
      <c r="G2449"/>
    </row>
    <row r="2450" spans="1:7" x14ac:dyDescent="0.2">
      <c r="A2450"/>
      <c r="B2450"/>
      <c r="C2450"/>
      <c r="D2450"/>
      <c r="E2450"/>
      <c r="F2450" s="161"/>
      <c r="G2450"/>
    </row>
    <row r="2451" spans="1:7" x14ac:dyDescent="0.2">
      <c r="A2451"/>
      <c r="B2451"/>
      <c r="C2451"/>
      <c r="D2451"/>
      <c r="E2451"/>
      <c r="F2451" s="161"/>
      <c r="G2451"/>
    </row>
    <row r="2452" spans="1:7" x14ac:dyDescent="0.2">
      <c r="A2452"/>
      <c r="B2452"/>
      <c r="C2452"/>
      <c r="D2452"/>
      <c r="E2452"/>
      <c r="F2452" s="161"/>
      <c r="G2452"/>
    </row>
    <row r="2453" spans="1:7" x14ac:dyDescent="0.2">
      <c r="A2453"/>
      <c r="B2453"/>
      <c r="C2453"/>
      <c r="D2453"/>
      <c r="E2453"/>
      <c r="F2453" s="161"/>
      <c r="G2453"/>
    </row>
    <row r="2454" spans="1:7" x14ac:dyDescent="0.2">
      <c r="A2454"/>
      <c r="B2454"/>
      <c r="C2454"/>
      <c r="D2454"/>
      <c r="E2454"/>
      <c r="F2454" s="161"/>
      <c r="G2454"/>
    </row>
    <row r="2455" spans="1:7" x14ac:dyDescent="0.2">
      <c r="A2455"/>
      <c r="B2455"/>
      <c r="C2455"/>
      <c r="D2455"/>
      <c r="E2455"/>
      <c r="F2455" s="161"/>
      <c r="G2455"/>
    </row>
    <row r="2456" spans="1:7" x14ac:dyDescent="0.2">
      <c r="A2456"/>
      <c r="B2456"/>
      <c r="C2456"/>
      <c r="D2456"/>
      <c r="E2456"/>
      <c r="F2456" s="161"/>
      <c r="G2456"/>
    </row>
    <row r="2457" spans="1:7" x14ac:dyDescent="0.2">
      <c r="A2457"/>
      <c r="B2457"/>
      <c r="C2457"/>
      <c r="D2457"/>
      <c r="E2457"/>
      <c r="F2457" s="161"/>
      <c r="G2457"/>
    </row>
    <row r="2458" spans="1:7" x14ac:dyDescent="0.2">
      <c r="A2458"/>
      <c r="B2458"/>
      <c r="C2458"/>
      <c r="D2458"/>
      <c r="E2458"/>
      <c r="F2458" s="161"/>
      <c r="G2458"/>
    </row>
    <row r="2459" spans="1:7" x14ac:dyDescent="0.2">
      <c r="A2459"/>
      <c r="B2459"/>
      <c r="C2459"/>
      <c r="D2459"/>
      <c r="E2459"/>
      <c r="F2459" s="161"/>
      <c r="G2459"/>
    </row>
    <row r="2460" spans="1:7" x14ac:dyDescent="0.2">
      <c r="A2460"/>
      <c r="B2460"/>
      <c r="C2460"/>
      <c r="D2460"/>
      <c r="E2460"/>
      <c r="F2460" s="161"/>
      <c r="G2460"/>
    </row>
    <row r="2461" spans="1:7" x14ac:dyDescent="0.2">
      <c r="A2461"/>
      <c r="B2461"/>
      <c r="C2461"/>
      <c r="D2461"/>
      <c r="E2461"/>
      <c r="F2461" s="161"/>
      <c r="G2461"/>
    </row>
    <row r="2462" spans="1:7" x14ac:dyDescent="0.2">
      <c r="A2462"/>
      <c r="B2462"/>
      <c r="C2462"/>
      <c r="D2462"/>
      <c r="E2462"/>
      <c r="F2462" s="161"/>
      <c r="G2462"/>
    </row>
    <row r="2463" spans="1:7" x14ac:dyDescent="0.2">
      <c r="A2463"/>
      <c r="B2463"/>
      <c r="C2463"/>
      <c r="D2463"/>
      <c r="E2463"/>
      <c r="F2463" s="161"/>
      <c r="G2463"/>
    </row>
    <row r="2464" spans="1:7" x14ac:dyDescent="0.2">
      <c r="A2464"/>
      <c r="B2464"/>
      <c r="C2464"/>
      <c r="D2464"/>
      <c r="E2464"/>
      <c r="F2464" s="161"/>
      <c r="G2464"/>
    </row>
    <row r="2465" spans="1:7" x14ac:dyDescent="0.2">
      <c r="A2465"/>
      <c r="B2465"/>
      <c r="C2465"/>
      <c r="D2465"/>
      <c r="E2465"/>
      <c r="F2465" s="161"/>
      <c r="G2465"/>
    </row>
    <row r="2466" spans="1:7" x14ac:dyDescent="0.2">
      <c r="A2466"/>
      <c r="B2466"/>
      <c r="C2466"/>
      <c r="D2466"/>
      <c r="E2466"/>
      <c r="F2466" s="161"/>
      <c r="G2466"/>
    </row>
    <row r="2467" spans="1:7" x14ac:dyDescent="0.2">
      <c r="A2467"/>
      <c r="B2467"/>
      <c r="C2467"/>
      <c r="D2467"/>
      <c r="E2467"/>
      <c r="F2467" s="161"/>
      <c r="G2467"/>
    </row>
    <row r="2468" spans="1:7" x14ac:dyDescent="0.2">
      <c r="A2468"/>
      <c r="B2468"/>
      <c r="C2468"/>
      <c r="D2468"/>
      <c r="E2468"/>
      <c r="F2468" s="161"/>
      <c r="G2468"/>
    </row>
    <row r="2469" spans="1:7" x14ac:dyDescent="0.2">
      <c r="A2469"/>
      <c r="B2469"/>
      <c r="C2469"/>
      <c r="D2469"/>
      <c r="E2469"/>
      <c r="F2469" s="161"/>
      <c r="G2469"/>
    </row>
    <row r="2470" spans="1:7" x14ac:dyDescent="0.2">
      <c r="A2470"/>
      <c r="B2470"/>
      <c r="C2470"/>
      <c r="D2470"/>
      <c r="E2470"/>
      <c r="F2470" s="161"/>
      <c r="G2470"/>
    </row>
    <row r="2471" spans="1:7" x14ac:dyDescent="0.2">
      <c r="A2471"/>
      <c r="B2471"/>
      <c r="C2471"/>
      <c r="D2471"/>
      <c r="E2471"/>
      <c r="F2471" s="161"/>
      <c r="G2471"/>
    </row>
    <row r="2472" spans="1:7" x14ac:dyDescent="0.2">
      <c r="A2472"/>
      <c r="B2472"/>
      <c r="C2472"/>
      <c r="D2472"/>
      <c r="E2472"/>
      <c r="F2472" s="161"/>
      <c r="G2472"/>
    </row>
    <row r="2473" spans="1:7" x14ac:dyDescent="0.2">
      <c r="A2473"/>
      <c r="B2473"/>
      <c r="C2473"/>
      <c r="D2473"/>
      <c r="E2473"/>
      <c r="F2473" s="161"/>
      <c r="G2473"/>
    </row>
    <row r="2474" spans="1:7" x14ac:dyDescent="0.2">
      <c r="A2474"/>
      <c r="B2474"/>
      <c r="C2474"/>
      <c r="D2474"/>
      <c r="E2474"/>
      <c r="F2474" s="161"/>
      <c r="G2474"/>
    </row>
    <row r="2475" spans="1:7" x14ac:dyDescent="0.2">
      <c r="A2475"/>
      <c r="B2475"/>
      <c r="C2475"/>
      <c r="D2475"/>
      <c r="E2475"/>
      <c r="F2475" s="161"/>
      <c r="G2475"/>
    </row>
    <row r="2476" spans="1:7" x14ac:dyDescent="0.2">
      <c r="A2476"/>
      <c r="B2476"/>
      <c r="C2476"/>
      <c r="D2476"/>
      <c r="E2476"/>
      <c r="F2476" s="161"/>
      <c r="G2476"/>
    </row>
    <row r="2477" spans="1:7" x14ac:dyDescent="0.2">
      <c r="A2477"/>
      <c r="B2477"/>
      <c r="C2477"/>
      <c r="D2477"/>
      <c r="E2477"/>
      <c r="F2477" s="161"/>
      <c r="G2477"/>
    </row>
    <row r="2478" spans="1:7" x14ac:dyDescent="0.2">
      <c r="A2478"/>
      <c r="B2478"/>
      <c r="C2478"/>
      <c r="D2478"/>
      <c r="E2478"/>
      <c r="F2478" s="161"/>
      <c r="G2478"/>
    </row>
    <row r="2479" spans="1:7" x14ac:dyDescent="0.2">
      <c r="A2479"/>
      <c r="B2479"/>
      <c r="C2479"/>
      <c r="D2479"/>
      <c r="E2479"/>
      <c r="F2479" s="161"/>
      <c r="G2479"/>
    </row>
    <row r="2480" spans="1:7" x14ac:dyDescent="0.2">
      <c r="A2480"/>
      <c r="B2480"/>
      <c r="C2480"/>
      <c r="D2480"/>
      <c r="E2480"/>
      <c r="F2480" s="161"/>
      <c r="G2480"/>
    </row>
    <row r="2481" spans="1:7" x14ac:dyDescent="0.2">
      <c r="A2481"/>
      <c r="B2481"/>
      <c r="C2481"/>
      <c r="D2481"/>
      <c r="E2481"/>
      <c r="F2481" s="161"/>
      <c r="G2481"/>
    </row>
    <row r="2482" spans="1:7" x14ac:dyDescent="0.2">
      <c r="A2482"/>
      <c r="B2482"/>
      <c r="C2482"/>
      <c r="D2482"/>
      <c r="E2482"/>
      <c r="F2482" s="161"/>
      <c r="G2482"/>
    </row>
    <row r="2483" spans="1:7" x14ac:dyDescent="0.2">
      <c r="A2483"/>
      <c r="B2483"/>
      <c r="C2483"/>
      <c r="D2483"/>
      <c r="E2483"/>
      <c r="F2483" s="161"/>
      <c r="G2483"/>
    </row>
    <row r="2484" spans="1:7" x14ac:dyDescent="0.2">
      <c r="A2484"/>
      <c r="B2484"/>
      <c r="C2484"/>
      <c r="D2484"/>
      <c r="E2484"/>
      <c r="F2484" s="161"/>
      <c r="G2484"/>
    </row>
    <row r="2485" spans="1:7" x14ac:dyDescent="0.2">
      <c r="A2485"/>
      <c r="B2485"/>
      <c r="C2485"/>
      <c r="D2485"/>
      <c r="E2485"/>
      <c r="F2485" s="161"/>
      <c r="G2485"/>
    </row>
    <row r="2486" spans="1:7" x14ac:dyDescent="0.2">
      <c r="A2486"/>
      <c r="B2486"/>
      <c r="C2486"/>
      <c r="D2486"/>
      <c r="E2486"/>
      <c r="F2486" s="161"/>
      <c r="G2486"/>
    </row>
    <row r="2487" spans="1:7" x14ac:dyDescent="0.2">
      <c r="A2487"/>
      <c r="B2487"/>
      <c r="C2487"/>
      <c r="D2487"/>
      <c r="E2487"/>
      <c r="F2487" s="161"/>
      <c r="G2487"/>
    </row>
    <row r="2488" spans="1:7" x14ac:dyDescent="0.2">
      <c r="A2488"/>
      <c r="B2488"/>
      <c r="C2488"/>
      <c r="D2488"/>
      <c r="E2488"/>
      <c r="F2488" s="161"/>
      <c r="G2488"/>
    </row>
    <row r="2489" spans="1:7" x14ac:dyDescent="0.2">
      <c r="A2489"/>
      <c r="B2489"/>
      <c r="C2489"/>
      <c r="D2489"/>
      <c r="E2489"/>
      <c r="F2489" s="161"/>
      <c r="G2489"/>
    </row>
    <row r="2490" spans="1:7" x14ac:dyDescent="0.2">
      <c r="A2490"/>
      <c r="B2490"/>
      <c r="C2490"/>
      <c r="D2490"/>
      <c r="E2490"/>
      <c r="F2490" s="161"/>
      <c r="G2490"/>
    </row>
    <row r="2491" spans="1:7" x14ac:dyDescent="0.2">
      <c r="A2491"/>
      <c r="B2491"/>
      <c r="C2491"/>
      <c r="D2491"/>
      <c r="E2491"/>
      <c r="F2491" s="161"/>
      <c r="G2491"/>
    </row>
    <row r="2492" spans="1:7" x14ac:dyDescent="0.2">
      <c r="A2492"/>
      <c r="B2492"/>
      <c r="C2492"/>
      <c r="D2492"/>
      <c r="E2492"/>
      <c r="F2492" s="161"/>
      <c r="G2492"/>
    </row>
    <row r="2493" spans="1:7" x14ac:dyDescent="0.2">
      <c r="A2493"/>
      <c r="B2493"/>
      <c r="C2493"/>
      <c r="D2493"/>
      <c r="E2493"/>
      <c r="F2493" s="161"/>
      <c r="G2493"/>
    </row>
    <row r="2494" spans="1:7" x14ac:dyDescent="0.2">
      <c r="A2494"/>
      <c r="B2494"/>
      <c r="C2494"/>
      <c r="D2494"/>
      <c r="E2494"/>
      <c r="F2494" s="161"/>
      <c r="G2494"/>
    </row>
    <row r="2495" spans="1:7" x14ac:dyDescent="0.2">
      <c r="A2495"/>
      <c r="B2495"/>
      <c r="C2495"/>
      <c r="D2495"/>
      <c r="E2495"/>
      <c r="F2495" s="161"/>
      <c r="G2495"/>
    </row>
    <row r="2496" spans="1:7" x14ac:dyDescent="0.2">
      <c r="A2496"/>
      <c r="B2496"/>
      <c r="C2496"/>
      <c r="D2496"/>
      <c r="E2496"/>
      <c r="F2496" s="161"/>
      <c r="G2496"/>
    </row>
    <row r="2497" spans="1:7" x14ac:dyDescent="0.2">
      <c r="A2497"/>
      <c r="B2497"/>
      <c r="C2497"/>
      <c r="D2497"/>
      <c r="E2497"/>
      <c r="F2497" s="161"/>
      <c r="G2497"/>
    </row>
    <row r="2498" spans="1:7" x14ac:dyDescent="0.2">
      <c r="A2498"/>
      <c r="B2498"/>
      <c r="C2498"/>
      <c r="D2498"/>
      <c r="E2498"/>
      <c r="F2498" s="161"/>
      <c r="G2498"/>
    </row>
    <row r="2499" spans="1:7" x14ac:dyDescent="0.2">
      <c r="A2499"/>
      <c r="B2499"/>
      <c r="C2499"/>
      <c r="D2499"/>
      <c r="E2499"/>
      <c r="F2499" s="161"/>
      <c r="G2499"/>
    </row>
    <row r="2500" spans="1:7" x14ac:dyDescent="0.2">
      <c r="A2500"/>
      <c r="B2500"/>
      <c r="C2500"/>
      <c r="D2500"/>
      <c r="E2500"/>
      <c r="F2500" s="161"/>
      <c r="G2500"/>
    </row>
    <row r="2501" spans="1:7" x14ac:dyDescent="0.2">
      <c r="A2501"/>
      <c r="B2501"/>
      <c r="C2501"/>
      <c r="D2501"/>
      <c r="E2501"/>
      <c r="F2501" s="161"/>
      <c r="G2501"/>
    </row>
    <row r="2502" spans="1:7" x14ac:dyDescent="0.2">
      <c r="A2502"/>
      <c r="B2502"/>
      <c r="C2502"/>
      <c r="D2502"/>
      <c r="E2502"/>
      <c r="F2502" s="161"/>
      <c r="G2502"/>
    </row>
    <row r="2503" spans="1:7" x14ac:dyDescent="0.2">
      <c r="A2503"/>
      <c r="B2503"/>
      <c r="C2503"/>
      <c r="D2503"/>
      <c r="E2503"/>
      <c r="F2503" s="161"/>
      <c r="G2503"/>
    </row>
    <row r="2504" spans="1:7" x14ac:dyDescent="0.2">
      <c r="A2504"/>
      <c r="B2504"/>
      <c r="C2504"/>
      <c r="D2504"/>
      <c r="E2504"/>
      <c r="F2504" s="161"/>
      <c r="G2504"/>
    </row>
    <row r="2505" spans="1:7" x14ac:dyDescent="0.2">
      <c r="A2505"/>
      <c r="B2505"/>
      <c r="C2505"/>
      <c r="D2505"/>
      <c r="E2505"/>
      <c r="F2505" s="161"/>
      <c r="G2505"/>
    </row>
    <row r="2506" spans="1:7" x14ac:dyDescent="0.2">
      <c r="A2506"/>
      <c r="B2506"/>
      <c r="C2506"/>
      <c r="D2506"/>
      <c r="E2506"/>
      <c r="F2506" s="161"/>
      <c r="G2506"/>
    </row>
    <row r="2507" spans="1:7" x14ac:dyDescent="0.2">
      <c r="A2507"/>
      <c r="B2507"/>
      <c r="C2507"/>
      <c r="D2507"/>
      <c r="E2507"/>
      <c r="F2507" s="161"/>
      <c r="G2507"/>
    </row>
    <row r="2508" spans="1:7" x14ac:dyDescent="0.2">
      <c r="A2508"/>
      <c r="B2508"/>
      <c r="C2508"/>
      <c r="D2508"/>
      <c r="E2508"/>
      <c r="F2508" s="161"/>
      <c r="G2508"/>
    </row>
    <row r="2509" spans="1:7" x14ac:dyDescent="0.2">
      <c r="A2509"/>
      <c r="B2509"/>
      <c r="C2509"/>
      <c r="D2509"/>
      <c r="E2509"/>
      <c r="F2509" s="161"/>
      <c r="G2509"/>
    </row>
    <row r="2510" spans="1:7" x14ac:dyDescent="0.2">
      <c r="A2510"/>
      <c r="B2510"/>
      <c r="C2510"/>
      <c r="D2510"/>
      <c r="E2510"/>
      <c r="F2510" s="161"/>
      <c r="G2510"/>
    </row>
    <row r="2511" spans="1:7" x14ac:dyDescent="0.2">
      <c r="A2511"/>
      <c r="B2511"/>
      <c r="C2511"/>
      <c r="D2511"/>
      <c r="E2511"/>
      <c r="F2511" s="161"/>
      <c r="G2511"/>
    </row>
    <row r="2512" spans="1:7" x14ac:dyDescent="0.2">
      <c r="A2512"/>
      <c r="B2512"/>
      <c r="C2512"/>
      <c r="D2512"/>
      <c r="E2512"/>
      <c r="F2512" s="161"/>
      <c r="G2512"/>
    </row>
    <row r="2513" spans="1:7" x14ac:dyDescent="0.2">
      <c r="A2513"/>
      <c r="B2513"/>
      <c r="C2513"/>
      <c r="D2513"/>
      <c r="E2513"/>
      <c r="F2513" s="161"/>
      <c r="G2513"/>
    </row>
    <row r="2514" spans="1:7" x14ac:dyDescent="0.2">
      <c r="A2514"/>
      <c r="B2514"/>
      <c r="C2514"/>
      <c r="D2514"/>
      <c r="E2514"/>
      <c r="F2514" s="161"/>
      <c r="G2514"/>
    </row>
    <row r="2515" spans="1:7" x14ac:dyDescent="0.2">
      <c r="A2515"/>
      <c r="B2515"/>
      <c r="C2515"/>
      <c r="D2515"/>
      <c r="E2515"/>
      <c r="F2515" s="161"/>
      <c r="G2515"/>
    </row>
    <row r="2516" spans="1:7" x14ac:dyDescent="0.2">
      <c r="A2516"/>
      <c r="B2516"/>
      <c r="C2516"/>
      <c r="D2516"/>
      <c r="E2516"/>
      <c r="F2516" s="161"/>
      <c r="G2516"/>
    </row>
    <row r="2517" spans="1:7" x14ac:dyDescent="0.2">
      <c r="A2517"/>
      <c r="B2517"/>
      <c r="C2517"/>
      <c r="D2517"/>
      <c r="E2517"/>
      <c r="F2517" s="161"/>
      <c r="G2517"/>
    </row>
    <row r="2518" spans="1:7" x14ac:dyDescent="0.2">
      <c r="A2518"/>
      <c r="B2518"/>
      <c r="C2518"/>
      <c r="D2518"/>
      <c r="E2518"/>
      <c r="F2518" s="161"/>
      <c r="G2518"/>
    </row>
    <row r="2519" spans="1:7" x14ac:dyDescent="0.2">
      <c r="A2519"/>
      <c r="B2519"/>
      <c r="C2519"/>
      <c r="D2519"/>
      <c r="E2519"/>
      <c r="F2519" s="161"/>
      <c r="G2519"/>
    </row>
    <row r="2520" spans="1:7" x14ac:dyDescent="0.2">
      <c r="A2520"/>
      <c r="B2520"/>
      <c r="C2520"/>
      <c r="D2520"/>
      <c r="E2520"/>
      <c r="F2520" s="161"/>
      <c r="G2520"/>
    </row>
    <row r="2521" spans="1:7" x14ac:dyDescent="0.2">
      <c r="A2521"/>
      <c r="B2521"/>
      <c r="C2521"/>
      <c r="D2521"/>
      <c r="E2521"/>
      <c r="F2521" s="161"/>
      <c r="G2521"/>
    </row>
    <row r="2522" spans="1:7" x14ac:dyDescent="0.2">
      <c r="A2522"/>
      <c r="B2522"/>
      <c r="C2522"/>
      <c r="D2522"/>
      <c r="E2522"/>
      <c r="F2522" s="161"/>
      <c r="G2522"/>
    </row>
    <row r="2523" spans="1:7" x14ac:dyDescent="0.2">
      <c r="A2523"/>
      <c r="B2523"/>
      <c r="C2523"/>
      <c r="D2523"/>
      <c r="E2523"/>
      <c r="F2523" s="161"/>
      <c r="G2523"/>
    </row>
    <row r="2524" spans="1:7" x14ac:dyDescent="0.2">
      <c r="A2524"/>
      <c r="B2524"/>
      <c r="C2524"/>
      <c r="D2524"/>
      <c r="E2524"/>
      <c r="F2524" s="161"/>
      <c r="G2524"/>
    </row>
    <row r="2525" spans="1:7" x14ac:dyDescent="0.2">
      <c r="A2525"/>
      <c r="B2525"/>
      <c r="C2525"/>
      <c r="D2525"/>
      <c r="E2525"/>
      <c r="F2525" s="161"/>
      <c r="G2525"/>
    </row>
    <row r="2526" spans="1:7" x14ac:dyDescent="0.2">
      <c r="A2526"/>
      <c r="B2526"/>
      <c r="C2526"/>
      <c r="D2526"/>
      <c r="E2526"/>
      <c r="F2526" s="161"/>
      <c r="G2526"/>
    </row>
    <row r="2527" spans="1:7" x14ac:dyDescent="0.2">
      <c r="A2527"/>
      <c r="B2527"/>
      <c r="C2527"/>
      <c r="D2527"/>
      <c r="E2527"/>
      <c r="F2527" s="161"/>
      <c r="G2527"/>
    </row>
    <row r="2528" spans="1:7" x14ac:dyDescent="0.2">
      <c r="A2528"/>
      <c r="B2528"/>
      <c r="C2528"/>
      <c r="D2528"/>
      <c r="E2528"/>
      <c r="F2528" s="161"/>
      <c r="G2528"/>
    </row>
    <row r="2529" spans="1:7" x14ac:dyDescent="0.2">
      <c r="A2529"/>
      <c r="B2529"/>
      <c r="C2529"/>
      <c r="D2529"/>
      <c r="E2529"/>
      <c r="F2529" s="161"/>
      <c r="G2529"/>
    </row>
    <row r="2530" spans="1:7" x14ac:dyDescent="0.2">
      <c r="A2530"/>
      <c r="B2530"/>
      <c r="C2530"/>
      <c r="D2530"/>
      <c r="E2530"/>
      <c r="F2530" s="161"/>
      <c r="G2530"/>
    </row>
    <row r="2531" spans="1:7" x14ac:dyDescent="0.2">
      <c r="A2531"/>
      <c r="B2531"/>
      <c r="C2531"/>
      <c r="D2531"/>
      <c r="E2531"/>
      <c r="F2531" s="161"/>
      <c r="G2531"/>
    </row>
    <row r="2532" spans="1:7" x14ac:dyDescent="0.2">
      <c r="A2532"/>
      <c r="B2532"/>
      <c r="C2532"/>
      <c r="D2532"/>
      <c r="E2532"/>
      <c r="F2532" s="161"/>
      <c r="G2532"/>
    </row>
    <row r="2533" spans="1:7" x14ac:dyDescent="0.2">
      <c r="A2533"/>
      <c r="B2533"/>
      <c r="C2533"/>
      <c r="D2533"/>
      <c r="E2533"/>
      <c r="F2533" s="161"/>
      <c r="G2533"/>
    </row>
    <row r="2534" spans="1:7" x14ac:dyDescent="0.2">
      <c r="A2534"/>
      <c r="B2534"/>
      <c r="C2534"/>
      <c r="D2534"/>
      <c r="E2534"/>
      <c r="F2534" s="161"/>
      <c r="G2534"/>
    </row>
    <row r="2535" spans="1:7" x14ac:dyDescent="0.2">
      <c r="A2535"/>
      <c r="B2535"/>
      <c r="C2535"/>
      <c r="D2535"/>
      <c r="E2535"/>
      <c r="F2535" s="161"/>
      <c r="G2535"/>
    </row>
    <row r="2536" spans="1:7" x14ac:dyDescent="0.2">
      <c r="A2536"/>
      <c r="B2536"/>
      <c r="C2536"/>
      <c r="D2536"/>
      <c r="E2536"/>
      <c r="F2536" s="161"/>
      <c r="G2536"/>
    </row>
    <row r="2537" spans="1:7" x14ac:dyDescent="0.2">
      <c r="A2537"/>
      <c r="B2537"/>
      <c r="C2537"/>
      <c r="D2537"/>
      <c r="E2537"/>
      <c r="F2537" s="161"/>
      <c r="G2537"/>
    </row>
    <row r="2538" spans="1:7" x14ac:dyDescent="0.2">
      <c r="A2538"/>
      <c r="B2538"/>
      <c r="C2538"/>
      <c r="D2538"/>
      <c r="E2538"/>
      <c r="F2538" s="161"/>
      <c r="G2538"/>
    </row>
    <row r="2539" spans="1:7" x14ac:dyDescent="0.2">
      <c r="A2539"/>
      <c r="B2539"/>
      <c r="C2539"/>
      <c r="D2539"/>
      <c r="E2539"/>
      <c r="F2539" s="161"/>
      <c r="G2539"/>
    </row>
    <row r="2540" spans="1:7" x14ac:dyDescent="0.2">
      <c r="A2540"/>
      <c r="B2540"/>
      <c r="C2540"/>
      <c r="D2540"/>
      <c r="E2540"/>
      <c r="F2540" s="161"/>
      <c r="G2540"/>
    </row>
    <row r="2541" spans="1:7" x14ac:dyDescent="0.2">
      <c r="A2541"/>
      <c r="B2541"/>
      <c r="C2541"/>
      <c r="D2541"/>
      <c r="E2541"/>
      <c r="F2541" s="161"/>
      <c r="G2541"/>
    </row>
    <row r="2542" spans="1:7" x14ac:dyDescent="0.2">
      <c r="A2542"/>
      <c r="B2542"/>
      <c r="C2542"/>
      <c r="D2542"/>
      <c r="E2542"/>
      <c r="F2542" s="161"/>
      <c r="G2542"/>
    </row>
    <row r="2543" spans="1:7" x14ac:dyDescent="0.2">
      <c r="A2543"/>
      <c r="B2543"/>
      <c r="C2543"/>
      <c r="D2543"/>
      <c r="E2543"/>
      <c r="F2543" s="161"/>
      <c r="G2543"/>
    </row>
    <row r="2544" spans="1:7" x14ac:dyDescent="0.2">
      <c r="A2544"/>
      <c r="B2544"/>
      <c r="C2544"/>
      <c r="D2544"/>
      <c r="E2544"/>
      <c r="F2544" s="161"/>
      <c r="G2544"/>
    </row>
    <row r="2545" spans="1:7" x14ac:dyDescent="0.2">
      <c r="A2545"/>
      <c r="B2545"/>
      <c r="C2545"/>
      <c r="D2545"/>
      <c r="E2545"/>
      <c r="F2545" s="161"/>
      <c r="G2545"/>
    </row>
    <row r="2546" spans="1:7" x14ac:dyDescent="0.2">
      <c r="A2546"/>
      <c r="B2546"/>
      <c r="C2546"/>
      <c r="D2546"/>
      <c r="E2546"/>
      <c r="F2546" s="161"/>
      <c r="G2546"/>
    </row>
    <row r="2547" spans="1:7" x14ac:dyDescent="0.2">
      <c r="A2547"/>
      <c r="B2547"/>
      <c r="C2547"/>
      <c r="D2547"/>
      <c r="E2547"/>
      <c r="F2547" s="161"/>
      <c r="G2547"/>
    </row>
    <row r="2548" spans="1:7" x14ac:dyDescent="0.2">
      <c r="A2548"/>
      <c r="B2548"/>
      <c r="C2548"/>
      <c r="D2548"/>
      <c r="E2548"/>
      <c r="F2548" s="161"/>
      <c r="G2548"/>
    </row>
    <row r="2549" spans="1:7" x14ac:dyDescent="0.2">
      <c r="A2549"/>
      <c r="B2549"/>
      <c r="C2549"/>
      <c r="D2549"/>
      <c r="E2549"/>
      <c r="F2549" s="161"/>
      <c r="G2549"/>
    </row>
    <row r="2550" spans="1:7" x14ac:dyDescent="0.2">
      <c r="A2550"/>
      <c r="B2550"/>
      <c r="C2550"/>
      <c r="D2550"/>
      <c r="E2550"/>
      <c r="F2550" s="161"/>
      <c r="G2550"/>
    </row>
    <row r="2551" spans="1:7" x14ac:dyDescent="0.2">
      <c r="A2551"/>
      <c r="B2551"/>
      <c r="C2551"/>
      <c r="D2551"/>
      <c r="E2551"/>
      <c r="F2551" s="161"/>
      <c r="G2551"/>
    </row>
    <row r="2552" spans="1:7" x14ac:dyDescent="0.2">
      <c r="A2552"/>
      <c r="B2552"/>
      <c r="C2552"/>
      <c r="D2552"/>
      <c r="E2552"/>
      <c r="F2552" s="161"/>
      <c r="G2552"/>
    </row>
    <row r="2553" spans="1:7" x14ac:dyDescent="0.2">
      <c r="A2553"/>
      <c r="B2553"/>
      <c r="C2553"/>
      <c r="D2553"/>
      <c r="E2553"/>
      <c r="F2553" s="161"/>
      <c r="G2553"/>
    </row>
    <row r="2554" spans="1:7" x14ac:dyDescent="0.2">
      <c r="A2554"/>
      <c r="B2554"/>
      <c r="C2554"/>
      <c r="D2554"/>
      <c r="E2554"/>
      <c r="F2554" s="161"/>
      <c r="G2554"/>
    </row>
    <row r="2555" spans="1:7" x14ac:dyDescent="0.2">
      <c r="A2555"/>
      <c r="B2555"/>
      <c r="C2555"/>
      <c r="D2555"/>
      <c r="E2555"/>
      <c r="F2555" s="161"/>
      <c r="G2555"/>
    </row>
    <row r="2556" spans="1:7" x14ac:dyDescent="0.2">
      <c r="A2556"/>
      <c r="B2556"/>
      <c r="C2556"/>
      <c r="D2556"/>
      <c r="E2556"/>
      <c r="F2556" s="161"/>
      <c r="G2556"/>
    </row>
    <row r="2557" spans="1:7" x14ac:dyDescent="0.2">
      <c r="A2557"/>
      <c r="B2557"/>
      <c r="C2557"/>
      <c r="D2557"/>
      <c r="E2557"/>
      <c r="F2557" s="161"/>
      <c r="G2557"/>
    </row>
    <row r="2558" spans="1:7" x14ac:dyDescent="0.2">
      <c r="A2558"/>
      <c r="B2558"/>
      <c r="C2558"/>
      <c r="D2558"/>
      <c r="E2558"/>
      <c r="F2558" s="161"/>
      <c r="G2558"/>
    </row>
    <row r="2559" spans="1:7" x14ac:dyDescent="0.2">
      <c r="A2559"/>
      <c r="B2559"/>
      <c r="C2559"/>
      <c r="D2559"/>
      <c r="E2559"/>
      <c r="F2559" s="161"/>
      <c r="G2559"/>
    </row>
    <row r="2560" spans="1:7" x14ac:dyDescent="0.2">
      <c r="A2560"/>
      <c r="B2560"/>
      <c r="C2560"/>
      <c r="D2560"/>
      <c r="E2560"/>
      <c r="F2560" s="161"/>
      <c r="G2560"/>
    </row>
    <row r="2561" spans="1:7" x14ac:dyDescent="0.2">
      <c r="A2561"/>
      <c r="B2561"/>
      <c r="C2561"/>
      <c r="D2561"/>
      <c r="E2561"/>
      <c r="F2561" s="161"/>
      <c r="G2561"/>
    </row>
    <row r="2562" spans="1:7" x14ac:dyDescent="0.2">
      <c r="A2562"/>
      <c r="B2562"/>
      <c r="C2562"/>
      <c r="D2562"/>
      <c r="E2562"/>
      <c r="F2562" s="161"/>
      <c r="G2562"/>
    </row>
    <row r="2563" spans="1:7" x14ac:dyDescent="0.2">
      <c r="A2563"/>
      <c r="B2563"/>
      <c r="C2563"/>
      <c r="D2563"/>
      <c r="E2563"/>
      <c r="F2563" s="161"/>
      <c r="G2563"/>
    </row>
    <row r="2564" spans="1:7" x14ac:dyDescent="0.2">
      <c r="A2564"/>
      <c r="B2564"/>
      <c r="C2564"/>
      <c r="D2564"/>
      <c r="E2564"/>
      <c r="F2564" s="161"/>
      <c r="G2564"/>
    </row>
    <row r="2565" spans="1:7" x14ac:dyDescent="0.2">
      <c r="A2565"/>
      <c r="B2565"/>
      <c r="C2565"/>
      <c r="D2565"/>
      <c r="E2565"/>
      <c r="F2565" s="161"/>
      <c r="G2565"/>
    </row>
    <row r="2566" spans="1:7" x14ac:dyDescent="0.2">
      <c r="A2566"/>
      <c r="B2566"/>
      <c r="C2566"/>
      <c r="D2566"/>
      <c r="E2566"/>
      <c r="F2566" s="161"/>
      <c r="G2566"/>
    </row>
    <row r="2567" spans="1:7" x14ac:dyDescent="0.2">
      <c r="A2567"/>
      <c r="B2567"/>
      <c r="C2567"/>
      <c r="D2567"/>
      <c r="E2567"/>
      <c r="F2567" s="161"/>
      <c r="G2567"/>
    </row>
    <row r="2568" spans="1:7" x14ac:dyDescent="0.2">
      <c r="A2568"/>
      <c r="B2568"/>
      <c r="C2568"/>
      <c r="D2568"/>
      <c r="E2568"/>
      <c r="F2568" s="161"/>
      <c r="G2568"/>
    </row>
    <row r="2569" spans="1:7" x14ac:dyDescent="0.2">
      <c r="A2569"/>
      <c r="B2569"/>
      <c r="C2569"/>
      <c r="D2569"/>
      <c r="E2569"/>
      <c r="F2569" s="161"/>
      <c r="G2569"/>
    </row>
    <row r="2570" spans="1:7" x14ac:dyDescent="0.2">
      <c r="A2570"/>
      <c r="B2570"/>
      <c r="C2570"/>
      <c r="D2570"/>
      <c r="E2570"/>
      <c r="F2570" s="161"/>
      <c r="G2570"/>
    </row>
    <row r="2571" spans="1:7" x14ac:dyDescent="0.2">
      <c r="A2571"/>
      <c r="B2571"/>
      <c r="C2571"/>
      <c r="D2571"/>
      <c r="E2571"/>
      <c r="F2571" s="161"/>
      <c r="G2571"/>
    </row>
    <row r="2572" spans="1:7" x14ac:dyDescent="0.2">
      <c r="A2572"/>
      <c r="B2572"/>
      <c r="C2572"/>
      <c r="D2572"/>
      <c r="E2572"/>
      <c r="F2572" s="161"/>
      <c r="G2572"/>
    </row>
    <row r="2573" spans="1:7" x14ac:dyDescent="0.2">
      <c r="A2573"/>
      <c r="B2573"/>
      <c r="C2573"/>
      <c r="D2573"/>
      <c r="E2573"/>
      <c r="F2573" s="161"/>
      <c r="G2573"/>
    </row>
    <row r="2574" spans="1:7" x14ac:dyDescent="0.2">
      <c r="A2574"/>
      <c r="B2574"/>
      <c r="C2574"/>
      <c r="D2574"/>
      <c r="E2574"/>
      <c r="F2574" s="161"/>
      <c r="G2574"/>
    </row>
    <row r="2575" spans="1:7" x14ac:dyDescent="0.2">
      <c r="A2575"/>
      <c r="B2575"/>
      <c r="C2575"/>
      <c r="D2575"/>
      <c r="E2575"/>
      <c r="F2575" s="161"/>
      <c r="G2575"/>
    </row>
    <row r="2576" spans="1:7" x14ac:dyDescent="0.2">
      <c r="A2576"/>
      <c r="B2576"/>
      <c r="C2576"/>
      <c r="D2576"/>
      <c r="E2576"/>
      <c r="F2576" s="161"/>
      <c r="G2576"/>
    </row>
    <row r="2577" spans="1:7" x14ac:dyDescent="0.2">
      <c r="A2577"/>
      <c r="B2577"/>
      <c r="C2577"/>
      <c r="D2577"/>
      <c r="E2577"/>
      <c r="F2577" s="161"/>
      <c r="G2577"/>
    </row>
    <row r="2578" spans="1:7" x14ac:dyDescent="0.2">
      <c r="A2578"/>
      <c r="B2578"/>
      <c r="C2578"/>
      <c r="D2578"/>
      <c r="E2578"/>
      <c r="F2578" s="161"/>
      <c r="G2578"/>
    </row>
    <row r="2579" spans="1:7" x14ac:dyDescent="0.2">
      <c r="A2579"/>
      <c r="B2579"/>
      <c r="C2579"/>
      <c r="D2579"/>
      <c r="E2579"/>
      <c r="F2579" s="161"/>
      <c r="G2579"/>
    </row>
    <row r="2580" spans="1:7" x14ac:dyDescent="0.2">
      <c r="A2580"/>
      <c r="B2580"/>
      <c r="C2580"/>
      <c r="D2580"/>
      <c r="E2580"/>
      <c r="F2580" s="161"/>
      <c r="G2580"/>
    </row>
    <row r="2581" spans="1:7" x14ac:dyDescent="0.2">
      <c r="A2581"/>
      <c r="B2581"/>
      <c r="C2581"/>
      <c r="D2581"/>
      <c r="E2581"/>
      <c r="F2581" s="161"/>
      <c r="G2581"/>
    </row>
    <row r="2582" spans="1:7" x14ac:dyDescent="0.2">
      <c r="A2582"/>
      <c r="B2582"/>
      <c r="C2582"/>
      <c r="D2582"/>
      <c r="E2582"/>
      <c r="F2582" s="161"/>
      <c r="G2582"/>
    </row>
    <row r="2583" spans="1:7" x14ac:dyDescent="0.2">
      <c r="A2583"/>
      <c r="B2583"/>
      <c r="C2583"/>
      <c r="D2583"/>
      <c r="E2583"/>
      <c r="F2583" s="161"/>
      <c r="G2583"/>
    </row>
    <row r="2584" spans="1:7" x14ac:dyDescent="0.2">
      <c r="A2584"/>
      <c r="B2584"/>
      <c r="C2584"/>
      <c r="D2584"/>
      <c r="E2584"/>
      <c r="F2584" s="161"/>
      <c r="G2584"/>
    </row>
    <row r="2585" spans="1:7" x14ac:dyDescent="0.2">
      <c r="A2585"/>
      <c r="B2585"/>
      <c r="C2585"/>
      <c r="D2585"/>
      <c r="E2585"/>
      <c r="F2585" s="161"/>
      <c r="G2585"/>
    </row>
    <row r="2586" spans="1:7" x14ac:dyDescent="0.2">
      <c r="A2586"/>
      <c r="B2586"/>
      <c r="C2586"/>
      <c r="D2586"/>
      <c r="E2586"/>
      <c r="F2586" s="161"/>
      <c r="G2586"/>
    </row>
    <row r="2587" spans="1:7" x14ac:dyDescent="0.2">
      <c r="A2587"/>
      <c r="B2587"/>
      <c r="C2587"/>
      <c r="D2587"/>
      <c r="E2587"/>
      <c r="F2587" s="161"/>
      <c r="G2587"/>
    </row>
    <row r="2588" spans="1:7" x14ac:dyDescent="0.2">
      <c r="A2588"/>
      <c r="B2588"/>
      <c r="C2588"/>
      <c r="D2588"/>
      <c r="E2588"/>
      <c r="F2588" s="161"/>
      <c r="G2588"/>
    </row>
    <row r="2589" spans="1:7" x14ac:dyDescent="0.2">
      <c r="A2589"/>
      <c r="B2589"/>
      <c r="C2589"/>
      <c r="D2589"/>
      <c r="E2589"/>
      <c r="F2589" s="161"/>
      <c r="G2589"/>
    </row>
    <row r="2590" spans="1:7" x14ac:dyDescent="0.2">
      <c r="A2590"/>
      <c r="B2590"/>
      <c r="C2590"/>
      <c r="D2590"/>
      <c r="E2590"/>
      <c r="F2590" s="161"/>
      <c r="G2590"/>
    </row>
    <row r="2591" spans="1:7" x14ac:dyDescent="0.2">
      <c r="A2591"/>
      <c r="B2591"/>
      <c r="C2591"/>
      <c r="D2591"/>
      <c r="E2591"/>
      <c r="F2591" s="161"/>
      <c r="G2591"/>
    </row>
    <row r="2592" spans="1:7" x14ac:dyDescent="0.2">
      <c r="A2592"/>
      <c r="B2592"/>
      <c r="C2592"/>
      <c r="D2592"/>
      <c r="E2592"/>
      <c r="F2592" s="161"/>
      <c r="G2592"/>
    </row>
    <row r="2593" spans="1:7" x14ac:dyDescent="0.2">
      <c r="A2593"/>
      <c r="B2593"/>
      <c r="C2593"/>
      <c r="D2593"/>
      <c r="E2593"/>
      <c r="F2593" s="161"/>
      <c r="G2593"/>
    </row>
    <row r="2594" spans="1:7" x14ac:dyDescent="0.2">
      <c r="A2594"/>
      <c r="B2594"/>
      <c r="C2594"/>
      <c r="D2594"/>
      <c r="E2594"/>
      <c r="F2594" s="161"/>
      <c r="G2594"/>
    </row>
    <row r="2595" spans="1:7" x14ac:dyDescent="0.2">
      <c r="A2595"/>
      <c r="B2595"/>
      <c r="C2595"/>
      <c r="D2595"/>
      <c r="E2595"/>
      <c r="F2595" s="161"/>
      <c r="G2595"/>
    </row>
    <row r="2596" spans="1:7" x14ac:dyDescent="0.2">
      <c r="A2596"/>
      <c r="B2596"/>
      <c r="C2596"/>
      <c r="D2596"/>
      <c r="E2596"/>
      <c r="F2596" s="161"/>
      <c r="G2596"/>
    </row>
    <row r="2597" spans="1:7" x14ac:dyDescent="0.2">
      <c r="A2597"/>
      <c r="B2597"/>
      <c r="C2597"/>
      <c r="D2597"/>
      <c r="E2597"/>
      <c r="F2597" s="161"/>
      <c r="G2597"/>
    </row>
    <row r="2598" spans="1:7" x14ac:dyDescent="0.2">
      <c r="A2598"/>
      <c r="B2598"/>
      <c r="C2598"/>
      <c r="D2598"/>
      <c r="E2598"/>
      <c r="F2598" s="161"/>
      <c r="G2598"/>
    </row>
    <row r="2599" spans="1:7" x14ac:dyDescent="0.2">
      <c r="A2599"/>
      <c r="B2599"/>
      <c r="C2599"/>
      <c r="D2599"/>
      <c r="E2599"/>
      <c r="F2599" s="161"/>
      <c r="G2599"/>
    </row>
    <row r="2600" spans="1:7" x14ac:dyDescent="0.2">
      <c r="A2600"/>
      <c r="B2600"/>
      <c r="C2600"/>
      <c r="D2600"/>
      <c r="E2600"/>
      <c r="F2600" s="161"/>
      <c r="G2600"/>
    </row>
    <row r="2601" spans="1:7" x14ac:dyDescent="0.2">
      <c r="A2601"/>
      <c r="B2601"/>
      <c r="C2601"/>
      <c r="D2601"/>
      <c r="E2601"/>
      <c r="F2601" s="161"/>
      <c r="G2601"/>
    </row>
    <row r="2602" spans="1:7" x14ac:dyDescent="0.2">
      <c r="A2602"/>
      <c r="B2602"/>
      <c r="C2602"/>
      <c r="D2602"/>
      <c r="E2602"/>
      <c r="F2602" s="161"/>
      <c r="G2602"/>
    </row>
    <row r="2603" spans="1:7" x14ac:dyDescent="0.2">
      <c r="A2603"/>
      <c r="B2603"/>
      <c r="C2603"/>
      <c r="D2603"/>
      <c r="E2603"/>
      <c r="F2603" s="161"/>
      <c r="G2603"/>
    </row>
    <row r="2604" spans="1:7" x14ac:dyDescent="0.2">
      <c r="A2604"/>
      <c r="B2604"/>
      <c r="C2604"/>
      <c r="D2604"/>
      <c r="E2604"/>
      <c r="F2604" s="161"/>
      <c r="G2604"/>
    </row>
    <row r="2605" spans="1:7" x14ac:dyDescent="0.2">
      <c r="A2605"/>
      <c r="B2605"/>
      <c r="C2605"/>
      <c r="D2605"/>
      <c r="E2605"/>
      <c r="F2605" s="161"/>
      <c r="G2605"/>
    </row>
    <row r="2606" spans="1:7" x14ac:dyDescent="0.2">
      <c r="A2606"/>
      <c r="B2606"/>
      <c r="C2606"/>
      <c r="D2606"/>
      <c r="E2606"/>
      <c r="F2606" s="161"/>
      <c r="G2606"/>
    </row>
    <row r="2607" spans="1:7" x14ac:dyDescent="0.2">
      <c r="A2607"/>
      <c r="B2607"/>
      <c r="C2607"/>
      <c r="D2607"/>
      <c r="E2607"/>
      <c r="F2607" s="161"/>
      <c r="G2607"/>
    </row>
    <row r="2608" spans="1:7" x14ac:dyDescent="0.2">
      <c r="A2608"/>
      <c r="B2608"/>
      <c r="C2608"/>
      <c r="D2608"/>
      <c r="E2608"/>
      <c r="F2608" s="161"/>
      <c r="G2608"/>
    </row>
    <row r="2609" spans="1:7" x14ac:dyDescent="0.2">
      <c r="A2609"/>
      <c r="B2609"/>
      <c r="C2609"/>
      <c r="D2609"/>
      <c r="E2609"/>
      <c r="F2609" s="161"/>
      <c r="G2609"/>
    </row>
    <row r="2610" spans="1:7" x14ac:dyDescent="0.2">
      <c r="A2610"/>
      <c r="B2610"/>
      <c r="C2610"/>
      <c r="D2610"/>
      <c r="E2610"/>
      <c r="F2610" s="161"/>
      <c r="G2610"/>
    </row>
    <row r="2611" spans="1:7" x14ac:dyDescent="0.2">
      <c r="A2611"/>
      <c r="B2611"/>
      <c r="C2611"/>
      <c r="D2611"/>
      <c r="E2611"/>
      <c r="F2611" s="161"/>
      <c r="G2611"/>
    </row>
    <row r="2612" spans="1:7" x14ac:dyDescent="0.2">
      <c r="A2612"/>
      <c r="B2612"/>
      <c r="C2612"/>
      <c r="D2612"/>
      <c r="E2612"/>
      <c r="F2612" s="161"/>
      <c r="G2612"/>
    </row>
    <row r="2613" spans="1:7" x14ac:dyDescent="0.2">
      <c r="A2613"/>
      <c r="B2613"/>
      <c r="C2613"/>
      <c r="D2613"/>
      <c r="E2613"/>
      <c r="F2613" s="161"/>
      <c r="G2613"/>
    </row>
    <row r="2614" spans="1:7" x14ac:dyDescent="0.2">
      <c r="A2614"/>
      <c r="B2614"/>
      <c r="C2614"/>
      <c r="D2614"/>
      <c r="E2614"/>
      <c r="F2614" s="161"/>
      <c r="G2614"/>
    </row>
    <row r="2615" spans="1:7" x14ac:dyDescent="0.2">
      <c r="A2615"/>
      <c r="B2615"/>
      <c r="C2615"/>
      <c r="D2615"/>
      <c r="E2615"/>
      <c r="F2615" s="161"/>
      <c r="G2615"/>
    </row>
    <row r="2616" spans="1:7" x14ac:dyDescent="0.2">
      <c r="A2616"/>
      <c r="B2616"/>
      <c r="C2616"/>
      <c r="D2616"/>
      <c r="E2616"/>
      <c r="F2616" s="161"/>
      <c r="G2616"/>
    </row>
    <row r="2617" spans="1:7" x14ac:dyDescent="0.2">
      <c r="A2617"/>
      <c r="B2617"/>
      <c r="C2617"/>
      <c r="D2617"/>
      <c r="E2617"/>
      <c r="F2617" s="161"/>
      <c r="G2617"/>
    </row>
    <row r="2618" spans="1:7" x14ac:dyDescent="0.2">
      <c r="A2618"/>
      <c r="B2618"/>
      <c r="C2618"/>
      <c r="D2618"/>
      <c r="E2618"/>
      <c r="F2618" s="161"/>
      <c r="G2618"/>
    </row>
    <row r="2619" spans="1:7" x14ac:dyDescent="0.2">
      <c r="A2619"/>
      <c r="B2619"/>
      <c r="C2619"/>
      <c r="D2619"/>
      <c r="E2619"/>
      <c r="F2619" s="161"/>
      <c r="G2619"/>
    </row>
    <row r="2620" spans="1:7" x14ac:dyDescent="0.2">
      <c r="A2620"/>
      <c r="B2620"/>
      <c r="C2620"/>
      <c r="D2620"/>
      <c r="E2620"/>
      <c r="F2620" s="161"/>
      <c r="G2620"/>
    </row>
    <row r="2621" spans="1:7" x14ac:dyDescent="0.2">
      <c r="A2621"/>
      <c r="B2621"/>
      <c r="C2621"/>
      <c r="D2621"/>
      <c r="E2621"/>
      <c r="F2621" s="161"/>
      <c r="G2621"/>
    </row>
    <row r="2622" spans="1:7" x14ac:dyDescent="0.2">
      <c r="A2622"/>
      <c r="B2622"/>
      <c r="C2622"/>
      <c r="D2622"/>
      <c r="E2622"/>
      <c r="F2622" s="161"/>
      <c r="G2622"/>
    </row>
    <row r="2623" spans="1:7" x14ac:dyDescent="0.2">
      <c r="A2623"/>
      <c r="B2623"/>
      <c r="C2623"/>
      <c r="D2623"/>
      <c r="E2623"/>
      <c r="F2623" s="161"/>
      <c r="G2623"/>
    </row>
    <row r="2624" spans="1:7" x14ac:dyDescent="0.2">
      <c r="A2624"/>
      <c r="B2624"/>
      <c r="C2624"/>
      <c r="D2624"/>
      <c r="E2624"/>
      <c r="F2624" s="161"/>
      <c r="G2624"/>
    </row>
    <row r="2625" spans="1:7" x14ac:dyDescent="0.2">
      <c r="A2625"/>
      <c r="B2625"/>
      <c r="C2625"/>
      <c r="D2625"/>
      <c r="E2625"/>
      <c r="F2625" s="161"/>
      <c r="G2625"/>
    </row>
    <row r="2626" spans="1:7" x14ac:dyDescent="0.2">
      <c r="A2626"/>
      <c r="B2626"/>
      <c r="C2626"/>
      <c r="D2626"/>
      <c r="E2626"/>
      <c r="F2626" s="161"/>
      <c r="G2626"/>
    </row>
    <row r="2627" spans="1:7" x14ac:dyDescent="0.2">
      <c r="A2627"/>
      <c r="B2627"/>
      <c r="C2627"/>
      <c r="D2627"/>
      <c r="E2627"/>
      <c r="F2627" s="161"/>
      <c r="G2627"/>
    </row>
    <row r="2628" spans="1:7" x14ac:dyDescent="0.2">
      <c r="A2628"/>
      <c r="B2628"/>
      <c r="C2628"/>
      <c r="D2628"/>
      <c r="E2628"/>
      <c r="F2628" s="161"/>
      <c r="G2628"/>
    </row>
    <row r="2629" spans="1:7" x14ac:dyDescent="0.2">
      <c r="A2629"/>
      <c r="B2629"/>
      <c r="C2629"/>
      <c r="D2629"/>
      <c r="E2629"/>
      <c r="F2629" s="161"/>
      <c r="G2629"/>
    </row>
    <row r="2630" spans="1:7" x14ac:dyDescent="0.2">
      <c r="A2630"/>
      <c r="B2630"/>
      <c r="C2630"/>
      <c r="D2630"/>
      <c r="E2630"/>
      <c r="F2630" s="161"/>
      <c r="G2630"/>
    </row>
    <row r="2631" spans="1:7" x14ac:dyDescent="0.2">
      <c r="A2631"/>
      <c r="B2631"/>
      <c r="C2631"/>
      <c r="D2631"/>
      <c r="E2631"/>
      <c r="F2631" s="161"/>
      <c r="G2631"/>
    </row>
    <row r="2632" spans="1:7" x14ac:dyDescent="0.2">
      <c r="A2632"/>
      <c r="B2632"/>
      <c r="C2632"/>
      <c r="D2632"/>
      <c r="E2632"/>
      <c r="F2632" s="161"/>
      <c r="G2632"/>
    </row>
    <row r="2633" spans="1:7" x14ac:dyDescent="0.2">
      <c r="A2633"/>
      <c r="B2633"/>
      <c r="C2633"/>
      <c r="D2633"/>
      <c r="E2633"/>
      <c r="F2633" s="161"/>
      <c r="G2633"/>
    </row>
    <row r="2634" spans="1:7" x14ac:dyDescent="0.2">
      <c r="A2634"/>
      <c r="B2634"/>
      <c r="C2634"/>
      <c r="D2634"/>
      <c r="E2634"/>
      <c r="F2634" s="161"/>
      <c r="G2634"/>
    </row>
    <row r="2635" spans="1:7" x14ac:dyDescent="0.2">
      <c r="A2635"/>
      <c r="B2635"/>
      <c r="C2635"/>
      <c r="D2635"/>
      <c r="E2635"/>
      <c r="F2635" s="161"/>
      <c r="G2635"/>
    </row>
    <row r="2636" spans="1:7" x14ac:dyDescent="0.2">
      <c r="A2636"/>
      <c r="B2636"/>
      <c r="C2636"/>
      <c r="D2636"/>
      <c r="E2636"/>
      <c r="F2636" s="161"/>
      <c r="G2636"/>
    </row>
    <row r="2637" spans="1:7" x14ac:dyDescent="0.2">
      <c r="A2637"/>
      <c r="B2637"/>
      <c r="C2637"/>
      <c r="D2637"/>
      <c r="E2637"/>
      <c r="F2637" s="161"/>
      <c r="G2637"/>
    </row>
    <row r="2638" spans="1:7" x14ac:dyDescent="0.2">
      <c r="A2638"/>
      <c r="B2638"/>
      <c r="C2638"/>
      <c r="D2638"/>
      <c r="E2638"/>
      <c r="F2638" s="161"/>
      <c r="G2638"/>
    </row>
    <row r="2639" spans="1:7" x14ac:dyDescent="0.2">
      <c r="A2639"/>
      <c r="B2639"/>
      <c r="C2639"/>
      <c r="D2639"/>
      <c r="E2639"/>
      <c r="F2639" s="161"/>
      <c r="G2639"/>
    </row>
    <row r="2640" spans="1:7" x14ac:dyDescent="0.2">
      <c r="A2640"/>
      <c r="B2640"/>
      <c r="C2640"/>
      <c r="D2640"/>
      <c r="E2640"/>
      <c r="F2640" s="161"/>
      <c r="G2640"/>
    </row>
    <row r="2641" spans="1:7" x14ac:dyDescent="0.2">
      <c r="A2641"/>
      <c r="B2641"/>
      <c r="C2641"/>
      <c r="D2641"/>
      <c r="E2641"/>
      <c r="F2641" s="161"/>
      <c r="G2641"/>
    </row>
    <row r="2642" spans="1:7" x14ac:dyDescent="0.2">
      <c r="A2642"/>
      <c r="B2642"/>
      <c r="C2642"/>
      <c r="D2642"/>
      <c r="E2642"/>
      <c r="F2642" s="161"/>
      <c r="G2642"/>
    </row>
    <row r="2643" spans="1:7" x14ac:dyDescent="0.2">
      <c r="A2643"/>
      <c r="B2643"/>
      <c r="C2643"/>
      <c r="D2643"/>
      <c r="E2643"/>
      <c r="F2643" s="161"/>
      <c r="G2643"/>
    </row>
    <row r="2644" spans="1:7" x14ac:dyDescent="0.2">
      <c r="A2644"/>
      <c r="B2644"/>
      <c r="C2644"/>
      <c r="D2644"/>
      <c r="E2644"/>
      <c r="F2644" s="161"/>
      <c r="G2644"/>
    </row>
    <row r="2645" spans="1:7" x14ac:dyDescent="0.2">
      <c r="A2645"/>
      <c r="B2645"/>
      <c r="C2645"/>
      <c r="D2645"/>
      <c r="E2645"/>
      <c r="F2645" s="161"/>
      <c r="G2645"/>
    </row>
    <row r="2646" spans="1:7" x14ac:dyDescent="0.2">
      <c r="A2646"/>
      <c r="B2646"/>
      <c r="C2646"/>
      <c r="D2646"/>
      <c r="E2646"/>
      <c r="F2646" s="161"/>
      <c r="G2646"/>
    </row>
    <row r="2647" spans="1:7" x14ac:dyDescent="0.2">
      <c r="A2647"/>
      <c r="B2647"/>
      <c r="C2647"/>
      <c r="D2647"/>
      <c r="E2647"/>
      <c r="F2647" s="161"/>
      <c r="G2647"/>
    </row>
    <row r="2648" spans="1:7" x14ac:dyDescent="0.2">
      <c r="A2648"/>
      <c r="B2648"/>
      <c r="C2648"/>
      <c r="D2648"/>
      <c r="E2648"/>
      <c r="F2648" s="161"/>
      <c r="G2648"/>
    </row>
    <row r="2649" spans="1:7" x14ac:dyDescent="0.2">
      <c r="A2649"/>
      <c r="B2649"/>
      <c r="C2649"/>
      <c r="D2649"/>
      <c r="E2649"/>
      <c r="F2649" s="161"/>
      <c r="G2649"/>
    </row>
    <row r="2650" spans="1:7" x14ac:dyDescent="0.2">
      <c r="A2650"/>
      <c r="B2650"/>
      <c r="C2650"/>
      <c r="D2650"/>
      <c r="E2650"/>
      <c r="F2650" s="161"/>
      <c r="G2650"/>
    </row>
    <row r="2651" spans="1:7" x14ac:dyDescent="0.2">
      <c r="A2651"/>
      <c r="B2651"/>
      <c r="C2651"/>
      <c r="D2651"/>
      <c r="E2651"/>
      <c r="F2651" s="161"/>
      <c r="G2651"/>
    </row>
    <row r="2652" spans="1:7" x14ac:dyDescent="0.2">
      <c r="A2652"/>
      <c r="B2652"/>
      <c r="C2652"/>
      <c r="D2652"/>
      <c r="E2652"/>
      <c r="F2652" s="161"/>
      <c r="G2652"/>
    </row>
    <row r="2653" spans="1:7" x14ac:dyDescent="0.2">
      <c r="A2653"/>
      <c r="B2653"/>
      <c r="C2653"/>
      <c r="D2653"/>
      <c r="E2653"/>
      <c r="F2653" s="161"/>
      <c r="G2653"/>
    </row>
    <row r="2654" spans="1:7" x14ac:dyDescent="0.2">
      <c r="A2654"/>
      <c r="B2654"/>
      <c r="C2654"/>
      <c r="D2654"/>
      <c r="E2654"/>
      <c r="F2654" s="161"/>
      <c r="G2654"/>
    </row>
    <row r="2655" spans="1:7" x14ac:dyDescent="0.2">
      <c r="A2655"/>
      <c r="B2655"/>
      <c r="C2655"/>
      <c r="D2655"/>
      <c r="E2655"/>
      <c r="F2655" s="161"/>
      <c r="G2655"/>
    </row>
    <row r="2656" spans="1:7" x14ac:dyDescent="0.2">
      <c r="A2656"/>
      <c r="B2656"/>
      <c r="C2656"/>
      <c r="D2656"/>
      <c r="E2656"/>
      <c r="F2656" s="161"/>
      <c r="G2656"/>
    </row>
    <row r="2657" spans="1:7" x14ac:dyDescent="0.2">
      <c r="A2657"/>
      <c r="B2657"/>
      <c r="C2657"/>
      <c r="D2657"/>
      <c r="E2657"/>
      <c r="F2657" s="161"/>
      <c r="G2657"/>
    </row>
    <row r="2658" spans="1:7" x14ac:dyDescent="0.2">
      <c r="A2658"/>
      <c r="B2658"/>
      <c r="C2658"/>
      <c r="D2658"/>
      <c r="E2658"/>
      <c r="F2658" s="161"/>
      <c r="G2658"/>
    </row>
    <row r="2659" spans="1:7" x14ac:dyDescent="0.2">
      <c r="A2659"/>
      <c r="B2659"/>
      <c r="C2659"/>
      <c r="D2659"/>
      <c r="E2659"/>
      <c r="F2659" s="161"/>
      <c r="G2659"/>
    </row>
    <row r="2660" spans="1:7" x14ac:dyDescent="0.2">
      <c r="A2660"/>
      <c r="B2660"/>
      <c r="C2660"/>
      <c r="D2660"/>
      <c r="E2660"/>
      <c r="F2660" s="161"/>
      <c r="G2660"/>
    </row>
    <row r="2661" spans="1:7" x14ac:dyDescent="0.2">
      <c r="A2661"/>
      <c r="B2661"/>
      <c r="C2661"/>
      <c r="D2661"/>
      <c r="E2661"/>
      <c r="F2661" s="161"/>
      <c r="G2661"/>
    </row>
    <row r="2662" spans="1:7" x14ac:dyDescent="0.2">
      <c r="A2662"/>
      <c r="B2662"/>
      <c r="C2662"/>
      <c r="D2662"/>
      <c r="E2662"/>
      <c r="F2662" s="161"/>
      <c r="G2662"/>
    </row>
    <row r="2663" spans="1:7" x14ac:dyDescent="0.2">
      <c r="A2663"/>
      <c r="B2663"/>
      <c r="C2663"/>
      <c r="D2663"/>
      <c r="E2663"/>
      <c r="F2663" s="161"/>
      <c r="G2663"/>
    </row>
    <row r="2664" spans="1:7" x14ac:dyDescent="0.2">
      <c r="A2664"/>
      <c r="B2664"/>
      <c r="C2664"/>
      <c r="D2664"/>
      <c r="E2664"/>
      <c r="F2664" s="161"/>
      <c r="G2664"/>
    </row>
    <row r="2665" spans="1:7" x14ac:dyDescent="0.2">
      <c r="A2665"/>
      <c r="B2665"/>
      <c r="C2665"/>
      <c r="D2665"/>
      <c r="E2665"/>
      <c r="F2665" s="161"/>
      <c r="G2665"/>
    </row>
    <row r="2666" spans="1:7" x14ac:dyDescent="0.2">
      <c r="A2666"/>
      <c r="B2666"/>
      <c r="C2666"/>
      <c r="D2666"/>
      <c r="E2666"/>
      <c r="F2666" s="161"/>
      <c r="G2666"/>
    </row>
    <row r="2667" spans="1:7" x14ac:dyDescent="0.2">
      <c r="A2667"/>
      <c r="B2667"/>
      <c r="C2667"/>
      <c r="D2667"/>
      <c r="E2667"/>
      <c r="F2667" s="161"/>
      <c r="G2667"/>
    </row>
    <row r="2668" spans="1:7" x14ac:dyDescent="0.2">
      <c r="A2668"/>
      <c r="B2668"/>
      <c r="C2668"/>
      <c r="D2668"/>
      <c r="E2668"/>
      <c r="F2668" s="161"/>
      <c r="G2668"/>
    </row>
    <row r="2669" spans="1:7" x14ac:dyDescent="0.2">
      <c r="A2669"/>
      <c r="B2669"/>
      <c r="C2669"/>
      <c r="D2669"/>
      <c r="E2669"/>
      <c r="F2669" s="161"/>
      <c r="G2669"/>
    </row>
    <row r="2670" spans="1:7" x14ac:dyDescent="0.2">
      <c r="A2670"/>
      <c r="B2670"/>
      <c r="C2670"/>
      <c r="D2670"/>
      <c r="E2670"/>
      <c r="F2670" s="161"/>
      <c r="G2670"/>
    </row>
    <row r="2671" spans="1:7" x14ac:dyDescent="0.2">
      <c r="A2671"/>
      <c r="B2671"/>
      <c r="C2671"/>
      <c r="D2671"/>
      <c r="E2671"/>
      <c r="F2671" s="161"/>
      <c r="G2671"/>
    </row>
    <row r="2672" spans="1:7" x14ac:dyDescent="0.2">
      <c r="A2672"/>
      <c r="B2672"/>
      <c r="C2672"/>
      <c r="D2672"/>
      <c r="E2672"/>
      <c r="F2672" s="161"/>
      <c r="G2672"/>
    </row>
    <row r="2673" spans="1:7" x14ac:dyDescent="0.2">
      <c r="A2673"/>
      <c r="B2673"/>
      <c r="C2673"/>
      <c r="D2673"/>
      <c r="E2673"/>
      <c r="F2673" s="161"/>
      <c r="G2673"/>
    </row>
    <row r="2674" spans="1:7" x14ac:dyDescent="0.2">
      <c r="A2674"/>
      <c r="B2674"/>
      <c r="C2674"/>
      <c r="D2674"/>
      <c r="E2674"/>
      <c r="F2674" s="161"/>
      <c r="G2674"/>
    </row>
    <row r="2675" spans="1:7" x14ac:dyDescent="0.2">
      <c r="A2675"/>
      <c r="B2675"/>
      <c r="C2675"/>
      <c r="D2675"/>
      <c r="E2675"/>
      <c r="F2675" s="161"/>
      <c r="G2675"/>
    </row>
    <row r="2676" spans="1:7" x14ac:dyDescent="0.2">
      <c r="A2676"/>
      <c r="B2676"/>
      <c r="C2676"/>
      <c r="D2676"/>
      <c r="E2676"/>
      <c r="F2676" s="161"/>
      <c r="G2676"/>
    </row>
    <row r="2677" spans="1:7" x14ac:dyDescent="0.2">
      <c r="A2677"/>
      <c r="B2677"/>
      <c r="C2677"/>
      <c r="D2677"/>
      <c r="E2677"/>
      <c r="F2677" s="161"/>
      <c r="G2677"/>
    </row>
    <row r="2678" spans="1:7" x14ac:dyDescent="0.2">
      <c r="A2678"/>
      <c r="B2678"/>
      <c r="C2678"/>
      <c r="D2678"/>
      <c r="E2678"/>
      <c r="F2678" s="161"/>
      <c r="G2678"/>
    </row>
    <row r="2679" spans="1:7" x14ac:dyDescent="0.2">
      <c r="A2679"/>
      <c r="B2679"/>
      <c r="C2679"/>
      <c r="D2679"/>
      <c r="E2679"/>
      <c r="F2679" s="161"/>
      <c r="G2679"/>
    </row>
    <row r="2680" spans="1:7" x14ac:dyDescent="0.2">
      <c r="A2680"/>
      <c r="B2680"/>
      <c r="C2680"/>
      <c r="D2680"/>
      <c r="E2680"/>
      <c r="F2680" s="161"/>
      <c r="G2680"/>
    </row>
    <row r="2681" spans="1:7" x14ac:dyDescent="0.2">
      <c r="A2681"/>
      <c r="B2681"/>
      <c r="C2681"/>
      <c r="D2681"/>
      <c r="E2681"/>
      <c r="F2681" s="161"/>
      <c r="G2681"/>
    </row>
    <row r="2682" spans="1:7" x14ac:dyDescent="0.2">
      <c r="A2682"/>
      <c r="B2682"/>
      <c r="C2682"/>
      <c r="D2682"/>
      <c r="E2682"/>
      <c r="F2682" s="161"/>
      <c r="G2682"/>
    </row>
    <row r="2683" spans="1:7" x14ac:dyDescent="0.2">
      <c r="A2683"/>
      <c r="B2683"/>
      <c r="C2683"/>
      <c r="D2683"/>
      <c r="E2683"/>
      <c r="F2683" s="161"/>
      <c r="G2683"/>
    </row>
    <row r="2684" spans="1:7" x14ac:dyDescent="0.2">
      <c r="A2684"/>
      <c r="B2684"/>
      <c r="C2684"/>
      <c r="D2684"/>
      <c r="E2684"/>
      <c r="F2684" s="161"/>
      <c r="G2684"/>
    </row>
    <row r="2685" spans="1:7" x14ac:dyDescent="0.2">
      <c r="A2685"/>
      <c r="B2685"/>
      <c r="C2685"/>
      <c r="D2685"/>
      <c r="E2685"/>
      <c r="F2685" s="161"/>
      <c r="G2685"/>
    </row>
    <row r="2686" spans="1:7" x14ac:dyDescent="0.2">
      <c r="A2686"/>
      <c r="B2686"/>
      <c r="C2686"/>
      <c r="D2686"/>
      <c r="E2686"/>
      <c r="F2686" s="161"/>
      <c r="G2686"/>
    </row>
    <row r="2687" spans="1:7" x14ac:dyDescent="0.2">
      <c r="A2687"/>
      <c r="B2687"/>
      <c r="C2687"/>
      <c r="D2687"/>
      <c r="E2687"/>
      <c r="F2687" s="161"/>
      <c r="G2687"/>
    </row>
    <row r="2688" spans="1:7" x14ac:dyDescent="0.2">
      <c r="A2688"/>
      <c r="B2688"/>
      <c r="C2688"/>
      <c r="D2688"/>
      <c r="E2688"/>
      <c r="F2688" s="161"/>
      <c r="G2688"/>
    </row>
    <row r="2689" spans="1:7" x14ac:dyDescent="0.2">
      <c r="A2689"/>
      <c r="B2689"/>
      <c r="C2689"/>
      <c r="D2689"/>
      <c r="E2689"/>
      <c r="F2689" s="161"/>
      <c r="G2689"/>
    </row>
    <row r="2690" spans="1:7" x14ac:dyDescent="0.2">
      <c r="A2690"/>
      <c r="B2690"/>
      <c r="C2690"/>
      <c r="D2690"/>
      <c r="E2690"/>
      <c r="F2690" s="161"/>
      <c r="G2690"/>
    </row>
    <row r="2691" spans="1:7" x14ac:dyDescent="0.2">
      <c r="A2691"/>
      <c r="B2691"/>
      <c r="C2691"/>
      <c r="D2691"/>
      <c r="E2691"/>
      <c r="F2691" s="161"/>
      <c r="G2691"/>
    </row>
    <row r="2692" spans="1:7" x14ac:dyDescent="0.2">
      <c r="A2692"/>
      <c r="B2692"/>
      <c r="C2692"/>
      <c r="D2692"/>
      <c r="E2692"/>
      <c r="F2692" s="161"/>
      <c r="G2692"/>
    </row>
    <row r="2693" spans="1:7" x14ac:dyDescent="0.2">
      <c r="A2693"/>
      <c r="B2693"/>
      <c r="C2693"/>
      <c r="D2693"/>
      <c r="E2693"/>
      <c r="F2693" s="161"/>
      <c r="G2693"/>
    </row>
    <row r="2694" spans="1:7" x14ac:dyDescent="0.2">
      <c r="A2694"/>
      <c r="B2694"/>
      <c r="C2694"/>
      <c r="D2694"/>
      <c r="E2694"/>
      <c r="F2694" s="161"/>
      <c r="G2694"/>
    </row>
    <row r="2695" spans="1:7" x14ac:dyDescent="0.2">
      <c r="A2695"/>
      <c r="B2695"/>
      <c r="C2695"/>
      <c r="D2695"/>
      <c r="E2695"/>
      <c r="F2695" s="161"/>
      <c r="G2695"/>
    </row>
    <row r="2696" spans="1:7" x14ac:dyDescent="0.2">
      <c r="A2696"/>
      <c r="B2696"/>
      <c r="C2696"/>
      <c r="D2696"/>
      <c r="E2696"/>
      <c r="F2696" s="161"/>
      <c r="G2696"/>
    </row>
    <row r="2697" spans="1:7" x14ac:dyDescent="0.2">
      <c r="A2697"/>
      <c r="B2697"/>
      <c r="C2697"/>
      <c r="D2697"/>
      <c r="E2697"/>
      <c r="F2697" s="161"/>
      <c r="G2697"/>
    </row>
    <row r="2698" spans="1:7" x14ac:dyDescent="0.2">
      <c r="A2698"/>
      <c r="B2698"/>
      <c r="C2698"/>
      <c r="D2698"/>
      <c r="E2698"/>
      <c r="F2698" s="161"/>
      <c r="G2698"/>
    </row>
    <row r="2699" spans="1:7" x14ac:dyDescent="0.2">
      <c r="A2699"/>
      <c r="B2699"/>
      <c r="C2699"/>
      <c r="D2699"/>
      <c r="E2699"/>
      <c r="F2699" s="161"/>
      <c r="G2699"/>
    </row>
    <row r="2700" spans="1:7" x14ac:dyDescent="0.2">
      <c r="A2700"/>
      <c r="B2700"/>
      <c r="C2700"/>
      <c r="D2700"/>
      <c r="E2700"/>
      <c r="F2700" s="161"/>
      <c r="G2700"/>
    </row>
    <row r="2701" spans="1:7" x14ac:dyDescent="0.2">
      <c r="A2701"/>
      <c r="B2701"/>
      <c r="C2701"/>
      <c r="D2701"/>
      <c r="E2701"/>
      <c r="F2701" s="161"/>
      <c r="G2701"/>
    </row>
    <row r="2702" spans="1:7" x14ac:dyDescent="0.2">
      <c r="A2702"/>
      <c r="B2702"/>
      <c r="C2702"/>
      <c r="D2702"/>
      <c r="E2702"/>
      <c r="F2702" s="161"/>
      <c r="G2702"/>
    </row>
    <row r="2703" spans="1:7" x14ac:dyDescent="0.2">
      <c r="A2703"/>
      <c r="B2703"/>
      <c r="C2703"/>
      <c r="D2703"/>
      <c r="E2703"/>
      <c r="F2703" s="161"/>
      <c r="G2703"/>
    </row>
    <row r="2704" spans="1:7" x14ac:dyDescent="0.2">
      <c r="A2704"/>
      <c r="B2704"/>
      <c r="C2704"/>
      <c r="D2704"/>
      <c r="E2704"/>
      <c r="F2704" s="161"/>
      <c r="G2704"/>
    </row>
    <row r="2705" spans="1:7" x14ac:dyDescent="0.2">
      <c r="A2705"/>
      <c r="B2705"/>
      <c r="C2705"/>
      <c r="D2705"/>
      <c r="E2705"/>
      <c r="F2705" s="161"/>
      <c r="G2705"/>
    </row>
    <row r="2706" spans="1:7" x14ac:dyDescent="0.2">
      <c r="A2706"/>
      <c r="B2706"/>
      <c r="C2706"/>
      <c r="D2706"/>
      <c r="E2706"/>
      <c r="F2706" s="161"/>
      <c r="G2706"/>
    </row>
    <row r="2707" spans="1:7" x14ac:dyDescent="0.2">
      <c r="A2707"/>
      <c r="B2707"/>
      <c r="C2707"/>
      <c r="D2707"/>
      <c r="E2707"/>
      <c r="F2707" s="161"/>
      <c r="G2707"/>
    </row>
    <row r="2708" spans="1:7" x14ac:dyDescent="0.2">
      <c r="A2708"/>
      <c r="B2708"/>
      <c r="C2708"/>
      <c r="D2708"/>
      <c r="E2708"/>
      <c r="F2708" s="161"/>
      <c r="G2708"/>
    </row>
    <row r="2709" spans="1:7" x14ac:dyDescent="0.2">
      <c r="A2709"/>
      <c r="B2709"/>
      <c r="C2709"/>
      <c r="D2709"/>
      <c r="E2709"/>
      <c r="F2709" s="161"/>
      <c r="G2709"/>
    </row>
    <row r="2710" spans="1:7" x14ac:dyDescent="0.2">
      <c r="A2710"/>
      <c r="B2710"/>
      <c r="C2710"/>
      <c r="D2710"/>
      <c r="E2710"/>
      <c r="F2710" s="161"/>
      <c r="G2710"/>
    </row>
    <row r="2711" spans="1:7" x14ac:dyDescent="0.2">
      <c r="A2711"/>
      <c r="B2711"/>
      <c r="C2711"/>
      <c r="D2711"/>
      <c r="E2711"/>
      <c r="F2711" s="161"/>
      <c r="G2711"/>
    </row>
    <row r="2712" spans="1:7" x14ac:dyDescent="0.2">
      <c r="A2712"/>
      <c r="B2712"/>
      <c r="C2712"/>
      <c r="D2712"/>
      <c r="E2712"/>
      <c r="F2712" s="161"/>
      <c r="G2712"/>
    </row>
    <row r="2713" spans="1:7" x14ac:dyDescent="0.2">
      <c r="A2713"/>
      <c r="B2713"/>
      <c r="C2713"/>
      <c r="D2713"/>
      <c r="E2713"/>
      <c r="F2713" s="161"/>
      <c r="G2713"/>
    </row>
    <row r="2714" spans="1:7" x14ac:dyDescent="0.2">
      <c r="A2714"/>
      <c r="B2714"/>
      <c r="C2714"/>
      <c r="D2714"/>
      <c r="E2714"/>
      <c r="F2714" s="161"/>
      <c r="G2714"/>
    </row>
    <row r="2715" spans="1:7" x14ac:dyDescent="0.2">
      <c r="A2715"/>
      <c r="B2715"/>
      <c r="C2715"/>
      <c r="D2715"/>
      <c r="E2715"/>
      <c r="F2715" s="161"/>
      <c r="G2715"/>
    </row>
    <row r="2716" spans="1:7" x14ac:dyDescent="0.2">
      <c r="A2716"/>
      <c r="B2716"/>
      <c r="C2716"/>
      <c r="D2716"/>
      <c r="E2716"/>
      <c r="F2716" s="161"/>
      <c r="G2716"/>
    </row>
    <row r="2717" spans="1:7" x14ac:dyDescent="0.2">
      <c r="A2717"/>
      <c r="B2717"/>
      <c r="C2717"/>
      <c r="D2717"/>
      <c r="E2717"/>
      <c r="F2717" s="161"/>
      <c r="G2717"/>
    </row>
    <row r="2718" spans="1:7" x14ac:dyDescent="0.2">
      <c r="A2718"/>
      <c r="B2718"/>
      <c r="C2718"/>
      <c r="D2718"/>
      <c r="E2718"/>
      <c r="F2718" s="161"/>
      <c r="G2718"/>
    </row>
    <row r="2719" spans="1:7" x14ac:dyDescent="0.2">
      <c r="A2719"/>
      <c r="B2719"/>
      <c r="C2719"/>
      <c r="D2719"/>
      <c r="E2719"/>
      <c r="F2719" s="161"/>
      <c r="G2719"/>
    </row>
    <row r="2720" spans="1:7" x14ac:dyDescent="0.2">
      <c r="A2720"/>
      <c r="B2720"/>
      <c r="C2720"/>
      <c r="D2720"/>
      <c r="E2720"/>
      <c r="F2720" s="161"/>
      <c r="G2720"/>
    </row>
    <row r="2721" spans="1:7" x14ac:dyDescent="0.2">
      <c r="A2721"/>
      <c r="B2721"/>
      <c r="C2721"/>
      <c r="D2721"/>
      <c r="E2721"/>
      <c r="F2721" s="161"/>
      <c r="G2721"/>
    </row>
    <row r="2722" spans="1:7" x14ac:dyDescent="0.2">
      <c r="A2722"/>
      <c r="B2722"/>
      <c r="C2722"/>
      <c r="D2722"/>
      <c r="E2722"/>
      <c r="F2722" s="161"/>
      <c r="G2722"/>
    </row>
    <row r="2723" spans="1:7" x14ac:dyDescent="0.2">
      <c r="A2723"/>
      <c r="B2723"/>
      <c r="C2723"/>
      <c r="D2723"/>
      <c r="E2723"/>
      <c r="F2723" s="161"/>
      <c r="G2723"/>
    </row>
    <row r="2724" spans="1:7" x14ac:dyDescent="0.2">
      <c r="A2724"/>
      <c r="B2724"/>
      <c r="C2724"/>
      <c r="D2724"/>
      <c r="E2724"/>
      <c r="F2724" s="161"/>
      <c r="G2724"/>
    </row>
    <row r="2725" spans="1:7" x14ac:dyDescent="0.2">
      <c r="A2725"/>
      <c r="B2725"/>
      <c r="C2725"/>
      <c r="D2725"/>
      <c r="E2725"/>
      <c r="F2725" s="161"/>
      <c r="G2725"/>
    </row>
    <row r="2726" spans="1:7" x14ac:dyDescent="0.2">
      <c r="A2726"/>
      <c r="B2726"/>
      <c r="C2726"/>
      <c r="D2726"/>
      <c r="E2726"/>
      <c r="F2726" s="161"/>
      <c r="G2726"/>
    </row>
    <row r="2727" spans="1:7" x14ac:dyDescent="0.2">
      <c r="A2727"/>
      <c r="B2727"/>
      <c r="C2727"/>
      <c r="D2727"/>
      <c r="E2727"/>
      <c r="F2727" s="161"/>
      <c r="G2727"/>
    </row>
    <row r="2728" spans="1:7" x14ac:dyDescent="0.2">
      <c r="A2728"/>
      <c r="B2728"/>
      <c r="C2728"/>
      <c r="D2728"/>
      <c r="E2728"/>
      <c r="F2728" s="161"/>
      <c r="G2728"/>
    </row>
    <row r="2729" spans="1:7" x14ac:dyDescent="0.2">
      <c r="A2729"/>
      <c r="B2729"/>
      <c r="C2729"/>
      <c r="D2729"/>
      <c r="E2729"/>
      <c r="F2729" s="161"/>
      <c r="G2729"/>
    </row>
    <row r="2730" spans="1:7" x14ac:dyDescent="0.2">
      <c r="A2730"/>
      <c r="B2730"/>
      <c r="C2730"/>
      <c r="D2730"/>
      <c r="E2730"/>
      <c r="F2730" s="161"/>
      <c r="G2730"/>
    </row>
    <row r="2731" spans="1:7" x14ac:dyDescent="0.2">
      <c r="A2731"/>
      <c r="B2731"/>
      <c r="C2731"/>
      <c r="D2731"/>
      <c r="E2731"/>
      <c r="F2731" s="161"/>
      <c r="G2731"/>
    </row>
    <row r="2732" spans="1:7" x14ac:dyDescent="0.2">
      <c r="A2732"/>
      <c r="B2732"/>
      <c r="C2732"/>
      <c r="D2732"/>
      <c r="E2732"/>
      <c r="F2732" s="161"/>
      <c r="G2732"/>
    </row>
    <row r="2733" spans="1:7" x14ac:dyDescent="0.2">
      <c r="A2733"/>
      <c r="B2733"/>
      <c r="C2733"/>
      <c r="D2733"/>
      <c r="E2733"/>
      <c r="F2733" s="161"/>
      <c r="G2733"/>
    </row>
    <row r="2734" spans="1:7" x14ac:dyDescent="0.2">
      <c r="A2734"/>
      <c r="B2734"/>
      <c r="C2734"/>
      <c r="D2734"/>
      <c r="E2734"/>
      <c r="F2734" s="161"/>
      <c r="G2734"/>
    </row>
    <row r="2735" spans="1:7" x14ac:dyDescent="0.2">
      <c r="A2735"/>
      <c r="B2735"/>
      <c r="C2735"/>
      <c r="D2735"/>
      <c r="E2735"/>
      <c r="F2735" s="161"/>
      <c r="G2735"/>
    </row>
    <row r="2736" spans="1:7" x14ac:dyDescent="0.2">
      <c r="A2736"/>
      <c r="B2736"/>
      <c r="C2736"/>
      <c r="D2736"/>
      <c r="E2736"/>
      <c r="F2736" s="161"/>
      <c r="G2736"/>
    </row>
    <row r="2737" spans="1:7" x14ac:dyDescent="0.2">
      <c r="A2737"/>
      <c r="B2737"/>
      <c r="C2737"/>
      <c r="D2737"/>
      <c r="E2737"/>
      <c r="F2737" s="161"/>
      <c r="G2737"/>
    </row>
    <row r="2738" spans="1:7" x14ac:dyDescent="0.2">
      <c r="A2738"/>
      <c r="B2738"/>
      <c r="C2738"/>
      <c r="D2738"/>
      <c r="E2738"/>
      <c r="F2738" s="161"/>
      <c r="G2738"/>
    </row>
    <row r="2739" spans="1:7" x14ac:dyDescent="0.2">
      <c r="A2739"/>
      <c r="B2739"/>
      <c r="C2739"/>
      <c r="D2739"/>
      <c r="E2739"/>
      <c r="F2739" s="161"/>
      <c r="G2739"/>
    </row>
    <row r="2740" spans="1:7" x14ac:dyDescent="0.2">
      <c r="A2740"/>
      <c r="B2740"/>
      <c r="C2740"/>
      <c r="D2740"/>
      <c r="E2740"/>
      <c r="F2740" s="161"/>
      <c r="G2740"/>
    </row>
    <row r="2741" spans="1:7" x14ac:dyDescent="0.2">
      <c r="A2741"/>
      <c r="B2741"/>
      <c r="C2741"/>
      <c r="D2741"/>
      <c r="E2741"/>
      <c r="F2741" s="161"/>
      <c r="G2741"/>
    </row>
    <row r="2742" spans="1:7" x14ac:dyDescent="0.2">
      <c r="A2742"/>
      <c r="B2742"/>
      <c r="C2742"/>
      <c r="D2742"/>
      <c r="E2742"/>
      <c r="F2742" s="161"/>
      <c r="G2742"/>
    </row>
    <row r="2743" spans="1:7" x14ac:dyDescent="0.2">
      <c r="A2743"/>
      <c r="B2743"/>
      <c r="C2743"/>
      <c r="D2743"/>
      <c r="E2743"/>
      <c r="F2743" s="161"/>
      <c r="G2743"/>
    </row>
    <row r="2744" spans="1:7" x14ac:dyDescent="0.2">
      <c r="A2744"/>
      <c r="B2744"/>
      <c r="C2744"/>
      <c r="D2744"/>
      <c r="E2744"/>
      <c r="F2744" s="161"/>
      <c r="G2744"/>
    </row>
    <row r="2745" spans="1:7" x14ac:dyDescent="0.2">
      <c r="A2745"/>
      <c r="B2745"/>
      <c r="C2745"/>
      <c r="D2745"/>
      <c r="E2745"/>
      <c r="F2745" s="161"/>
      <c r="G2745"/>
    </row>
    <row r="2746" spans="1:7" x14ac:dyDescent="0.2">
      <c r="A2746"/>
      <c r="B2746"/>
      <c r="C2746"/>
      <c r="D2746"/>
      <c r="E2746"/>
      <c r="F2746" s="161"/>
      <c r="G2746"/>
    </row>
    <row r="2747" spans="1:7" x14ac:dyDescent="0.2">
      <c r="A2747"/>
      <c r="B2747"/>
      <c r="C2747"/>
      <c r="D2747"/>
      <c r="E2747"/>
      <c r="F2747" s="161"/>
      <c r="G2747"/>
    </row>
    <row r="2748" spans="1:7" x14ac:dyDescent="0.2">
      <c r="A2748"/>
      <c r="B2748"/>
      <c r="C2748"/>
      <c r="D2748"/>
      <c r="E2748"/>
      <c r="F2748" s="161"/>
      <c r="G2748"/>
    </row>
    <row r="2749" spans="1:7" x14ac:dyDescent="0.2">
      <c r="A2749"/>
      <c r="B2749"/>
      <c r="C2749"/>
      <c r="D2749"/>
      <c r="E2749"/>
      <c r="F2749" s="161"/>
      <c r="G2749"/>
    </row>
    <row r="2750" spans="1:7" x14ac:dyDescent="0.2">
      <c r="A2750"/>
      <c r="B2750"/>
      <c r="C2750"/>
      <c r="D2750"/>
      <c r="E2750"/>
      <c r="F2750" s="161"/>
      <c r="G2750"/>
    </row>
    <row r="2751" spans="1:7" x14ac:dyDescent="0.2">
      <c r="A2751"/>
      <c r="B2751"/>
      <c r="C2751"/>
      <c r="D2751"/>
      <c r="E2751"/>
      <c r="F2751" s="161"/>
      <c r="G2751"/>
    </row>
    <row r="2752" spans="1:7" x14ac:dyDescent="0.2">
      <c r="A2752"/>
      <c r="B2752"/>
      <c r="C2752"/>
      <c r="D2752"/>
      <c r="E2752"/>
      <c r="F2752" s="161"/>
      <c r="G2752"/>
    </row>
    <row r="2753" spans="1:7" x14ac:dyDescent="0.2">
      <c r="A2753"/>
      <c r="B2753"/>
      <c r="C2753"/>
      <c r="D2753"/>
      <c r="E2753"/>
      <c r="F2753" s="161"/>
      <c r="G2753"/>
    </row>
    <row r="2754" spans="1:7" x14ac:dyDescent="0.2">
      <c r="A2754"/>
      <c r="B2754"/>
      <c r="C2754"/>
      <c r="D2754"/>
      <c r="E2754"/>
      <c r="F2754" s="161"/>
      <c r="G2754"/>
    </row>
    <row r="2755" spans="1:7" x14ac:dyDescent="0.2">
      <c r="A2755"/>
      <c r="B2755"/>
      <c r="C2755"/>
      <c r="D2755"/>
      <c r="E2755"/>
      <c r="F2755" s="161"/>
      <c r="G2755"/>
    </row>
    <row r="2756" spans="1:7" x14ac:dyDescent="0.2">
      <c r="A2756"/>
      <c r="B2756"/>
      <c r="C2756"/>
      <c r="D2756"/>
      <c r="E2756"/>
      <c r="F2756" s="161"/>
      <c r="G2756"/>
    </row>
    <row r="2757" spans="1:7" x14ac:dyDescent="0.2">
      <c r="A2757"/>
      <c r="B2757"/>
      <c r="C2757"/>
      <c r="D2757"/>
      <c r="E2757"/>
      <c r="F2757" s="161"/>
      <c r="G2757"/>
    </row>
    <row r="2758" spans="1:7" x14ac:dyDescent="0.2">
      <c r="A2758"/>
      <c r="B2758"/>
      <c r="C2758"/>
      <c r="D2758"/>
      <c r="E2758"/>
      <c r="F2758" s="161"/>
      <c r="G2758"/>
    </row>
    <row r="2759" spans="1:7" x14ac:dyDescent="0.2">
      <c r="A2759"/>
      <c r="B2759"/>
      <c r="C2759"/>
      <c r="D2759"/>
      <c r="E2759"/>
      <c r="F2759" s="161"/>
      <c r="G2759"/>
    </row>
    <row r="2760" spans="1:7" x14ac:dyDescent="0.2">
      <c r="A2760"/>
      <c r="B2760"/>
      <c r="C2760"/>
      <c r="D2760"/>
      <c r="E2760"/>
      <c r="F2760" s="161"/>
      <c r="G2760"/>
    </row>
    <row r="2761" spans="1:7" x14ac:dyDescent="0.2">
      <c r="A2761"/>
      <c r="B2761"/>
      <c r="C2761"/>
      <c r="D2761"/>
      <c r="E2761"/>
      <c r="F2761" s="161"/>
      <c r="G2761"/>
    </row>
    <row r="2762" spans="1:7" x14ac:dyDescent="0.2">
      <c r="A2762"/>
      <c r="B2762"/>
      <c r="C2762"/>
      <c r="D2762"/>
      <c r="E2762"/>
      <c r="F2762" s="161"/>
      <c r="G2762"/>
    </row>
    <row r="2763" spans="1:7" x14ac:dyDescent="0.2">
      <c r="A2763"/>
      <c r="B2763"/>
      <c r="C2763"/>
      <c r="D2763"/>
      <c r="E2763"/>
      <c r="F2763" s="161"/>
      <c r="G2763"/>
    </row>
    <row r="2764" spans="1:7" x14ac:dyDescent="0.2">
      <c r="A2764"/>
      <c r="B2764"/>
      <c r="C2764"/>
      <c r="D2764"/>
      <c r="E2764"/>
      <c r="F2764" s="161"/>
      <c r="G2764"/>
    </row>
    <row r="2765" spans="1:7" x14ac:dyDescent="0.2">
      <c r="A2765"/>
      <c r="B2765"/>
      <c r="C2765"/>
      <c r="D2765"/>
      <c r="E2765"/>
      <c r="F2765" s="161"/>
      <c r="G2765"/>
    </row>
    <row r="2766" spans="1:7" x14ac:dyDescent="0.2">
      <c r="A2766"/>
      <c r="B2766"/>
      <c r="C2766"/>
      <c r="D2766"/>
      <c r="E2766"/>
      <c r="F2766" s="161"/>
      <c r="G2766"/>
    </row>
    <row r="2767" spans="1:7" x14ac:dyDescent="0.2">
      <c r="A2767"/>
      <c r="B2767"/>
      <c r="C2767"/>
      <c r="D2767"/>
      <c r="E2767"/>
      <c r="F2767" s="161"/>
      <c r="G2767"/>
    </row>
    <row r="2768" spans="1:7" x14ac:dyDescent="0.2">
      <c r="A2768"/>
      <c r="B2768"/>
      <c r="C2768"/>
      <c r="D2768"/>
      <c r="E2768"/>
      <c r="F2768" s="161"/>
      <c r="G2768"/>
    </row>
    <row r="2769" spans="1:7" x14ac:dyDescent="0.2">
      <c r="A2769"/>
      <c r="B2769"/>
      <c r="C2769"/>
      <c r="D2769"/>
      <c r="E2769"/>
      <c r="F2769" s="161"/>
      <c r="G2769"/>
    </row>
    <row r="2770" spans="1:7" x14ac:dyDescent="0.2">
      <c r="A2770"/>
      <c r="B2770"/>
      <c r="C2770"/>
      <c r="D2770"/>
      <c r="E2770"/>
      <c r="F2770" s="161"/>
      <c r="G2770"/>
    </row>
    <row r="2771" spans="1:7" x14ac:dyDescent="0.2">
      <c r="A2771"/>
      <c r="B2771"/>
      <c r="C2771"/>
      <c r="D2771"/>
      <c r="E2771"/>
      <c r="F2771" s="161"/>
      <c r="G2771"/>
    </row>
    <row r="2772" spans="1:7" x14ac:dyDescent="0.2">
      <c r="A2772"/>
      <c r="B2772"/>
      <c r="C2772"/>
      <c r="D2772"/>
      <c r="E2772"/>
      <c r="F2772" s="161"/>
      <c r="G2772"/>
    </row>
    <row r="2773" spans="1:7" x14ac:dyDescent="0.2">
      <c r="A2773"/>
      <c r="B2773"/>
      <c r="C2773"/>
      <c r="D2773"/>
      <c r="E2773"/>
      <c r="F2773" s="161"/>
      <c r="G2773"/>
    </row>
    <row r="2774" spans="1:7" x14ac:dyDescent="0.2">
      <c r="A2774"/>
      <c r="B2774"/>
      <c r="C2774"/>
      <c r="D2774"/>
      <c r="E2774"/>
      <c r="F2774" s="161"/>
      <c r="G2774"/>
    </row>
    <row r="2775" spans="1:7" x14ac:dyDescent="0.2">
      <c r="A2775"/>
      <c r="B2775"/>
      <c r="C2775"/>
      <c r="D2775"/>
      <c r="E2775"/>
      <c r="F2775" s="161"/>
      <c r="G2775"/>
    </row>
    <row r="2776" spans="1:7" x14ac:dyDescent="0.2">
      <c r="A2776"/>
      <c r="B2776"/>
      <c r="C2776"/>
      <c r="D2776"/>
      <c r="E2776"/>
      <c r="F2776" s="161"/>
      <c r="G2776"/>
    </row>
    <row r="2777" spans="1:7" x14ac:dyDescent="0.2">
      <c r="A2777"/>
      <c r="B2777"/>
      <c r="C2777"/>
      <c r="D2777"/>
      <c r="E2777"/>
      <c r="F2777" s="161"/>
      <c r="G2777"/>
    </row>
    <row r="2778" spans="1:7" x14ac:dyDescent="0.2">
      <c r="A2778"/>
      <c r="B2778"/>
      <c r="C2778"/>
      <c r="D2778"/>
      <c r="E2778"/>
      <c r="F2778" s="161"/>
      <c r="G2778"/>
    </row>
    <row r="2779" spans="1:7" x14ac:dyDescent="0.2">
      <c r="A2779"/>
      <c r="B2779"/>
      <c r="C2779"/>
      <c r="D2779"/>
      <c r="E2779"/>
      <c r="F2779" s="161"/>
      <c r="G2779"/>
    </row>
    <row r="2780" spans="1:7" x14ac:dyDescent="0.2">
      <c r="A2780"/>
      <c r="B2780"/>
      <c r="C2780"/>
      <c r="D2780"/>
      <c r="E2780"/>
      <c r="F2780" s="161"/>
      <c r="G2780"/>
    </row>
    <row r="2781" spans="1:7" x14ac:dyDescent="0.2">
      <c r="A2781"/>
      <c r="B2781"/>
      <c r="C2781"/>
      <c r="D2781"/>
      <c r="E2781"/>
      <c r="F2781" s="161"/>
      <c r="G2781"/>
    </row>
    <row r="2782" spans="1:7" x14ac:dyDescent="0.2">
      <c r="A2782"/>
      <c r="B2782"/>
      <c r="C2782"/>
      <c r="D2782"/>
      <c r="E2782"/>
      <c r="F2782" s="161"/>
      <c r="G2782"/>
    </row>
    <row r="2783" spans="1:7" x14ac:dyDescent="0.2">
      <c r="A2783"/>
      <c r="B2783"/>
      <c r="C2783"/>
      <c r="D2783"/>
      <c r="E2783"/>
      <c r="F2783" s="161"/>
      <c r="G2783"/>
    </row>
    <row r="2784" spans="1:7" x14ac:dyDescent="0.2">
      <c r="A2784"/>
      <c r="B2784"/>
      <c r="C2784"/>
      <c r="D2784"/>
      <c r="E2784"/>
      <c r="F2784" s="161"/>
      <c r="G2784"/>
    </row>
    <row r="2785" spans="1:7" x14ac:dyDescent="0.2">
      <c r="A2785"/>
      <c r="B2785"/>
      <c r="C2785"/>
      <c r="D2785"/>
      <c r="E2785"/>
      <c r="F2785" s="161"/>
      <c r="G2785"/>
    </row>
    <row r="2786" spans="1:7" x14ac:dyDescent="0.2">
      <c r="A2786"/>
      <c r="B2786"/>
      <c r="C2786"/>
      <c r="D2786"/>
      <c r="E2786"/>
      <c r="F2786" s="161"/>
      <c r="G2786"/>
    </row>
    <row r="2787" spans="1:7" x14ac:dyDescent="0.2">
      <c r="A2787"/>
      <c r="B2787"/>
      <c r="C2787"/>
      <c r="D2787"/>
      <c r="E2787"/>
      <c r="F2787" s="161"/>
      <c r="G2787"/>
    </row>
    <row r="2788" spans="1:7" x14ac:dyDescent="0.2">
      <c r="A2788"/>
      <c r="B2788"/>
      <c r="C2788"/>
      <c r="D2788"/>
      <c r="E2788"/>
      <c r="F2788" s="161"/>
      <c r="G2788"/>
    </row>
    <row r="2789" spans="1:7" x14ac:dyDescent="0.2">
      <c r="A2789"/>
      <c r="B2789"/>
      <c r="C2789"/>
      <c r="D2789"/>
      <c r="E2789"/>
      <c r="F2789" s="161"/>
      <c r="G2789"/>
    </row>
    <row r="2790" spans="1:7" x14ac:dyDescent="0.2">
      <c r="A2790"/>
      <c r="B2790"/>
      <c r="C2790"/>
      <c r="D2790"/>
      <c r="E2790"/>
      <c r="F2790" s="161"/>
      <c r="G2790"/>
    </row>
    <row r="2791" spans="1:7" x14ac:dyDescent="0.2">
      <c r="A2791"/>
      <c r="B2791"/>
      <c r="C2791"/>
      <c r="D2791"/>
      <c r="E2791"/>
      <c r="F2791" s="161"/>
      <c r="G2791"/>
    </row>
    <row r="2792" spans="1:7" x14ac:dyDescent="0.2">
      <c r="A2792"/>
      <c r="B2792"/>
      <c r="C2792"/>
      <c r="D2792"/>
      <c r="E2792"/>
      <c r="F2792" s="161"/>
      <c r="G2792"/>
    </row>
    <row r="2793" spans="1:7" x14ac:dyDescent="0.2">
      <c r="A2793"/>
      <c r="B2793"/>
      <c r="C2793"/>
      <c r="D2793"/>
      <c r="E2793"/>
      <c r="F2793" s="161"/>
      <c r="G2793"/>
    </row>
    <row r="2794" spans="1:7" x14ac:dyDescent="0.2">
      <c r="A2794"/>
      <c r="B2794"/>
      <c r="C2794"/>
      <c r="D2794"/>
      <c r="E2794"/>
      <c r="F2794" s="161"/>
      <c r="G2794"/>
    </row>
    <row r="2795" spans="1:7" x14ac:dyDescent="0.2">
      <c r="A2795"/>
      <c r="B2795"/>
      <c r="C2795"/>
      <c r="D2795"/>
      <c r="E2795"/>
      <c r="F2795" s="161"/>
      <c r="G2795"/>
    </row>
    <row r="2796" spans="1:7" x14ac:dyDescent="0.2">
      <c r="A2796"/>
      <c r="B2796"/>
      <c r="C2796"/>
      <c r="D2796"/>
      <c r="E2796"/>
      <c r="F2796" s="161"/>
      <c r="G2796"/>
    </row>
    <row r="2797" spans="1:7" x14ac:dyDescent="0.2">
      <c r="A2797"/>
      <c r="B2797"/>
      <c r="C2797"/>
      <c r="D2797"/>
      <c r="E2797"/>
      <c r="F2797" s="161"/>
      <c r="G2797"/>
    </row>
    <row r="2798" spans="1:7" x14ac:dyDescent="0.2">
      <c r="A2798"/>
      <c r="B2798"/>
      <c r="C2798"/>
      <c r="D2798"/>
      <c r="E2798"/>
      <c r="F2798" s="161"/>
      <c r="G2798"/>
    </row>
    <row r="2799" spans="1:7" x14ac:dyDescent="0.2">
      <c r="A2799"/>
      <c r="B2799"/>
      <c r="C2799"/>
      <c r="D2799"/>
      <c r="E2799"/>
      <c r="F2799" s="161"/>
      <c r="G2799"/>
    </row>
    <row r="2800" spans="1:7" x14ac:dyDescent="0.2">
      <c r="A2800"/>
      <c r="B2800"/>
      <c r="C2800"/>
      <c r="D2800"/>
      <c r="E2800"/>
      <c r="F2800" s="161"/>
      <c r="G2800"/>
    </row>
    <row r="2801" spans="1:7" x14ac:dyDescent="0.2">
      <c r="A2801"/>
      <c r="B2801"/>
      <c r="C2801"/>
      <c r="D2801"/>
      <c r="E2801"/>
      <c r="F2801" s="161"/>
      <c r="G2801"/>
    </row>
    <row r="2802" spans="1:7" x14ac:dyDescent="0.2">
      <c r="A2802"/>
      <c r="B2802"/>
      <c r="C2802"/>
      <c r="D2802"/>
      <c r="E2802"/>
      <c r="F2802" s="161"/>
      <c r="G2802"/>
    </row>
    <row r="2803" spans="1:7" x14ac:dyDescent="0.2">
      <c r="A2803"/>
      <c r="B2803"/>
      <c r="C2803"/>
      <c r="D2803"/>
      <c r="E2803"/>
      <c r="F2803" s="161"/>
      <c r="G2803"/>
    </row>
    <row r="2804" spans="1:7" x14ac:dyDescent="0.2">
      <c r="A2804"/>
      <c r="B2804"/>
      <c r="C2804"/>
      <c r="D2804"/>
      <c r="E2804"/>
      <c r="F2804" s="161"/>
      <c r="G2804"/>
    </row>
    <row r="2805" spans="1:7" x14ac:dyDescent="0.2">
      <c r="A2805"/>
      <c r="B2805"/>
      <c r="C2805"/>
      <c r="D2805"/>
      <c r="E2805"/>
      <c r="F2805" s="161"/>
      <c r="G2805"/>
    </row>
    <row r="2806" spans="1:7" x14ac:dyDescent="0.2">
      <c r="A2806"/>
      <c r="B2806"/>
      <c r="C2806"/>
      <c r="D2806"/>
      <c r="E2806"/>
      <c r="F2806" s="161"/>
      <c r="G2806"/>
    </row>
    <row r="2807" spans="1:7" x14ac:dyDescent="0.2">
      <c r="A2807"/>
      <c r="B2807"/>
      <c r="C2807"/>
      <c r="D2807"/>
      <c r="E2807"/>
      <c r="F2807" s="161"/>
      <c r="G2807"/>
    </row>
    <row r="2808" spans="1:7" x14ac:dyDescent="0.2">
      <c r="A2808"/>
      <c r="B2808"/>
      <c r="C2808"/>
      <c r="D2808"/>
      <c r="E2808"/>
      <c r="F2808" s="161"/>
      <c r="G2808"/>
    </row>
    <row r="2809" spans="1:7" x14ac:dyDescent="0.2">
      <c r="A2809"/>
      <c r="B2809"/>
      <c r="C2809"/>
      <c r="D2809"/>
      <c r="E2809"/>
      <c r="F2809" s="161"/>
      <c r="G2809"/>
    </row>
    <row r="2810" spans="1:7" x14ac:dyDescent="0.2">
      <c r="A2810"/>
      <c r="B2810"/>
      <c r="C2810"/>
      <c r="D2810"/>
      <c r="E2810"/>
      <c r="F2810" s="161"/>
      <c r="G2810"/>
    </row>
    <row r="2811" spans="1:7" x14ac:dyDescent="0.2">
      <c r="A2811"/>
      <c r="B2811"/>
      <c r="C2811"/>
      <c r="D2811"/>
      <c r="E2811"/>
      <c r="F2811" s="161"/>
      <c r="G2811"/>
    </row>
    <row r="2812" spans="1:7" x14ac:dyDescent="0.2">
      <c r="A2812"/>
      <c r="B2812"/>
      <c r="C2812"/>
      <c r="D2812"/>
      <c r="E2812"/>
      <c r="F2812" s="161"/>
      <c r="G2812"/>
    </row>
    <row r="2813" spans="1:7" x14ac:dyDescent="0.2">
      <c r="A2813"/>
      <c r="B2813"/>
      <c r="C2813"/>
      <c r="D2813"/>
      <c r="E2813"/>
      <c r="F2813" s="161"/>
      <c r="G2813"/>
    </row>
    <row r="2814" spans="1:7" x14ac:dyDescent="0.2">
      <c r="A2814"/>
      <c r="B2814"/>
      <c r="C2814"/>
      <c r="D2814"/>
      <c r="E2814"/>
      <c r="F2814" s="161"/>
      <c r="G2814"/>
    </row>
    <row r="2815" spans="1:7" x14ac:dyDescent="0.2">
      <c r="A2815"/>
      <c r="B2815"/>
      <c r="C2815"/>
      <c r="D2815"/>
      <c r="E2815"/>
      <c r="F2815" s="161"/>
      <c r="G2815"/>
    </row>
    <row r="2816" spans="1:7" x14ac:dyDescent="0.2">
      <c r="A2816"/>
      <c r="B2816"/>
      <c r="C2816"/>
      <c r="D2816"/>
      <c r="E2816"/>
      <c r="F2816" s="161"/>
      <c r="G2816"/>
    </row>
    <row r="2817" spans="1:7" x14ac:dyDescent="0.2">
      <c r="A2817"/>
      <c r="B2817"/>
      <c r="C2817"/>
      <c r="D2817"/>
      <c r="E2817"/>
      <c r="F2817" s="161"/>
      <c r="G2817"/>
    </row>
    <row r="2818" spans="1:7" x14ac:dyDescent="0.2">
      <c r="A2818"/>
      <c r="B2818"/>
      <c r="C2818"/>
      <c r="D2818"/>
      <c r="E2818"/>
      <c r="F2818" s="161"/>
      <c r="G2818"/>
    </row>
    <row r="2819" spans="1:7" x14ac:dyDescent="0.2">
      <c r="A2819"/>
      <c r="B2819"/>
      <c r="C2819"/>
      <c r="D2819"/>
      <c r="E2819"/>
      <c r="F2819" s="161"/>
      <c r="G2819"/>
    </row>
    <row r="2820" spans="1:7" x14ac:dyDescent="0.2">
      <c r="A2820"/>
      <c r="B2820"/>
      <c r="C2820"/>
      <c r="D2820"/>
      <c r="E2820"/>
      <c r="F2820" s="161"/>
      <c r="G2820"/>
    </row>
    <row r="2821" spans="1:7" x14ac:dyDescent="0.2">
      <c r="A2821"/>
      <c r="B2821"/>
      <c r="C2821"/>
      <c r="D2821"/>
      <c r="E2821"/>
      <c r="F2821" s="161"/>
      <c r="G2821"/>
    </row>
    <row r="2822" spans="1:7" x14ac:dyDescent="0.2">
      <c r="A2822"/>
      <c r="B2822"/>
      <c r="C2822"/>
      <c r="D2822"/>
      <c r="E2822"/>
      <c r="F2822" s="161"/>
      <c r="G2822"/>
    </row>
    <row r="2823" spans="1:7" x14ac:dyDescent="0.2">
      <c r="A2823"/>
      <c r="B2823"/>
      <c r="C2823"/>
      <c r="D2823"/>
      <c r="E2823"/>
      <c r="F2823" s="161"/>
      <c r="G2823"/>
    </row>
    <row r="2824" spans="1:7" x14ac:dyDescent="0.2">
      <c r="A2824"/>
      <c r="B2824"/>
      <c r="C2824"/>
      <c r="D2824"/>
      <c r="E2824"/>
      <c r="F2824" s="161"/>
      <c r="G2824"/>
    </row>
    <row r="2825" spans="1:7" x14ac:dyDescent="0.2">
      <c r="A2825"/>
      <c r="B2825"/>
      <c r="C2825"/>
      <c r="D2825"/>
      <c r="E2825"/>
      <c r="F2825" s="161"/>
      <c r="G2825"/>
    </row>
    <row r="2826" spans="1:7" x14ac:dyDescent="0.2">
      <c r="A2826"/>
      <c r="B2826"/>
      <c r="C2826"/>
      <c r="D2826"/>
      <c r="E2826"/>
      <c r="F2826" s="161"/>
      <c r="G2826"/>
    </row>
    <row r="2827" spans="1:7" x14ac:dyDescent="0.2">
      <c r="A2827"/>
      <c r="B2827"/>
      <c r="C2827"/>
      <c r="D2827"/>
      <c r="E2827"/>
      <c r="F2827" s="161"/>
      <c r="G2827"/>
    </row>
    <row r="2828" spans="1:7" x14ac:dyDescent="0.2">
      <c r="A2828"/>
      <c r="B2828"/>
      <c r="C2828"/>
      <c r="D2828"/>
      <c r="E2828"/>
      <c r="F2828" s="161"/>
      <c r="G2828"/>
    </row>
    <row r="2829" spans="1:7" x14ac:dyDescent="0.2">
      <c r="A2829"/>
      <c r="B2829"/>
      <c r="C2829"/>
      <c r="D2829"/>
      <c r="E2829"/>
      <c r="F2829" s="161"/>
      <c r="G2829"/>
    </row>
    <row r="2830" spans="1:7" x14ac:dyDescent="0.2">
      <c r="A2830"/>
      <c r="B2830"/>
      <c r="C2830"/>
      <c r="D2830"/>
      <c r="E2830"/>
      <c r="F2830" s="161"/>
      <c r="G2830"/>
    </row>
    <row r="2831" spans="1:7" x14ac:dyDescent="0.2">
      <c r="A2831"/>
      <c r="B2831"/>
      <c r="C2831"/>
      <c r="D2831"/>
      <c r="E2831"/>
      <c r="F2831" s="161"/>
      <c r="G2831"/>
    </row>
    <row r="2832" spans="1:7" x14ac:dyDescent="0.2">
      <c r="A2832"/>
      <c r="B2832"/>
      <c r="C2832"/>
      <c r="D2832"/>
      <c r="E2832"/>
      <c r="F2832" s="161"/>
      <c r="G2832"/>
    </row>
    <row r="2833" spans="1:7" x14ac:dyDescent="0.2">
      <c r="A2833"/>
      <c r="B2833"/>
      <c r="C2833"/>
      <c r="D2833"/>
      <c r="E2833"/>
      <c r="F2833" s="161"/>
      <c r="G2833"/>
    </row>
    <row r="2834" spans="1:7" x14ac:dyDescent="0.2">
      <c r="A2834"/>
      <c r="B2834"/>
      <c r="C2834"/>
      <c r="D2834"/>
      <c r="E2834"/>
      <c r="F2834" s="161"/>
      <c r="G2834"/>
    </row>
    <row r="2835" spans="1:7" x14ac:dyDescent="0.2">
      <c r="A2835"/>
      <c r="B2835"/>
      <c r="C2835"/>
      <c r="D2835"/>
      <c r="E2835"/>
      <c r="F2835" s="161"/>
      <c r="G2835"/>
    </row>
    <row r="2836" spans="1:7" x14ac:dyDescent="0.2">
      <c r="A2836"/>
      <c r="B2836"/>
      <c r="C2836"/>
      <c r="D2836"/>
      <c r="E2836"/>
      <c r="F2836" s="161"/>
      <c r="G2836"/>
    </row>
    <row r="2837" spans="1:7" x14ac:dyDescent="0.2">
      <c r="A2837"/>
      <c r="B2837"/>
      <c r="C2837"/>
      <c r="D2837"/>
      <c r="E2837"/>
      <c r="F2837" s="161"/>
      <c r="G2837"/>
    </row>
    <row r="2838" spans="1:7" x14ac:dyDescent="0.2">
      <c r="A2838"/>
      <c r="B2838"/>
      <c r="C2838"/>
      <c r="D2838"/>
      <c r="E2838"/>
      <c r="F2838" s="161"/>
      <c r="G2838"/>
    </row>
    <row r="2839" spans="1:7" x14ac:dyDescent="0.2">
      <c r="A2839"/>
      <c r="B2839"/>
      <c r="C2839"/>
      <c r="D2839"/>
      <c r="E2839"/>
      <c r="F2839" s="161"/>
      <c r="G2839"/>
    </row>
    <row r="2840" spans="1:7" x14ac:dyDescent="0.2">
      <c r="A2840"/>
      <c r="B2840"/>
      <c r="C2840"/>
      <c r="D2840"/>
      <c r="E2840"/>
      <c r="F2840" s="161"/>
      <c r="G2840"/>
    </row>
    <row r="2841" spans="1:7" x14ac:dyDescent="0.2">
      <c r="A2841"/>
      <c r="B2841"/>
      <c r="C2841"/>
      <c r="D2841"/>
      <c r="E2841"/>
      <c r="F2841" s="161"/>
      <c r="G2841"/>
    </row>
    <row r="2842" spans="1:7" x14ac:dyDescent="0.2">
      <c r="A2842"/>
      <c r="B2842"/>
      <c r="C2842"/>
      <c r="D2842"/>
      <c r="E2842"/>
      <c r="F2842" s="161"/>
      <c r="G2842"/>
    </row>
    <row r="2843" spans="1:7" x14ac:dyDescent="0.2">
      <c r="A2843"/>
      <c r="B2843"/>
      <c r="C2843"/>
      <c r="D2843"/>
      <c r="E2843"/>
      <c r="F2843" s="161"/>
      <c r="G2843"/>
    </row>
    <row r="2844" spans="1:7" x14ac:dyDescent="0.2">
      <c r="A2844"/>
      <c r="B2844"/>
      <c r="C2844"/>
      <c r="D2844"/>
      <c r="E2844"/>
      <c r="F2844" s="161"/>
      <c r="G2844"/>
    </row>
    <row r="2845" spans="1:7" x14ac:dyDescent="0.2">
      <c r="A2845"/>
      <c r="B2845"/>
      <c r="C2845"/>
      <c r="D2845"/>
      <c r="E2845"/>
      <c r="F2845" s="161"/>
      <c r="G2845"/>
    </row>
    <row r="2846" spans="1:7" x14ac:dyDescent="0.2">
      <c r="A2846"/>
      <c r="B2846"/>
      <c r="C2846"/>
      <c r="D2846"/>
      <c r="E2846"/>
      <c r="F2846" s="161"/>
      <c r="G2846"/>
    </row>
    <row r="2847" spans="1:7" x14ac:dyDescent="0.2">
      <c r="A2847"/>
      <c r="B2847"/>
      <c r="C2847"/>
      <c r="D2847"/>
      <c r="E2847"/>
      <c r="F2847" s="161"/>
      <c r="G2847"/>
    </row>
    <row r="2848" spans="1:7" x14ac:dyDescent="0.2">
      <c r="A2848"/>
      <c r="B2848"/>
      <c r="C2848"/>
      <c r="D2848"/>
      <c r="E2848"/>
      <c r="F2848" s="161"/>
      <c r="G2848"/>
    </row>
    <row r="2849" spans="1:7" x14ac:dyDescent="0.2">
      <c r="A2849"/>
      <c r="B2849"/>
      <c r="C2849"/>
      <c r="D2849"/>
      <c r="E2849"/>
      <c r="F2849" s="161"/>
      <c r="G2849"/>
    </row>
    <row r="2850" spans="1:7" x14ac:dyDescent="0.2">
      <c r="A2850"/>
      <c r="B2850"/>
      <c r="C2850"/>
      <c r="D2850"/>
      <c r="E2850"/>
      <c r="F2850" s="161"/>
      <c r="G2850"/>
    </row>
    <row r="2851" spans="1:7" x14ac:dyDescent="0.2">
      <c r="A2851"/>
      <c r="B2851"/>
      <c r="C2851"/>
      <c r="D2851"/>
      <c r="E2851"/>
      <c r="F2851" s="161"/>
      <c r="G2851"/>
    </row>
    <row r="2852" spans="1:7" x14ac:dyDescent="0.2">
      <c r="A2852"/>
      <c r="B2852"/>
      <c r="C2852"/>
      <c r="D2852"/>
      <c r="E2852"/>
      <c r="F2852" s="161"/>
      <c r="G2852"/>
    </row>
    <row r="2853" spans="1:7" x14ac:dyDescent="0.2">
      <c r="A2853"/>
      <c r="B2853"/>
      <c r="C2853"/>
      <c r="D2853"/>
      <c r="E2853"/>
      <c r="F2853" s="161"/>
      <c r="G2853"/>
    </row>
    <row r="2854" spans="1:7" x14ac:dyDescent="0.2">
      <c r="A2854"/>
      <c r="B2854"/>
      <c r="C2854"/>
      <c r="D2854"/>
      <c r="E2854"/>
      <c r="F2854" s="161"/>
      <c r="G2854"/>
    </row>
    <row r="2855" spans="1:7" x14ac:dyDescent="0.2">
      <c r="A2855"/>
      <c r="B2855"/>
      <c r="C2855"/>
      <c r="D2855"/>
      <c r="E2855"/>
      <c r="F2855" s="161"/>
      <c r="G2855"/>
    </row>
    <row r="2856" spans="1:7" x14ac:dyDescent="0.2">
      <c r="A2856"/>
      <c r="B2856"/>
      <c r="C2856"/>
      <c r="D2856"/>
      <c r="E2856"/>
      <c r="F2856" s="161"/>
      <c r="G2856"/>
    </row>
    <row r="2857" spans="1:7" x14ac:dyDescent="0.2">
      <c r="A2857"/>
      <c r="B2857"/>
      <c r="C2857"/>
      <c r="D2857"/>
      <c r="E2857"/>
      <c r="F2857" s="161"/>
      <c r="G2857"/>
    </row>
    <row r="2858" spans="1:7" x14ac:dyDescent="0.2">
      <c r="A2858"/>
      <c r="B2858"/>
      <c r="C2858"/>
      <c r="D2858"/>
      <c r="E2858"/>
      <c r="F2858" s="161"/>
      <c r="G2858"/>
    </row>
    <row r="2859" spans="1:7" x14ac:dyDescent="0.2">
      <c r="A2859"/>
      <c r="B2859"/>
      <c r="C2859"/>
      <c r="D2859"/>
      <c r="E2859"/>
      <c r="F2859" s="161"/>
      <c r="G2859"/>
    </row>
    <row r="2860" spans="1:7" x14ac:dyDescent="0.2">
      <c r="A2860"/>
      <c r="B2860"/>
      <c r="C2860"/>
      <c r="D2860"/>
      <c r="E2860"/>
      <c r="F2860" s="161"/>
      <c r="G2860"/>
    </row>
    <row r="2861" spans="1:7" x14ac:dyDescent="0.2">
      <c r="A2861"/>
      <c r="B2861"/>
      <c r="C2861"/>
      <c r="D2861"/>
      <c r="E2861"/>
      <c r="F2861" s="161"/>
      <c r="G2861"/>
    </row>
    <row r="2862" spans="1:7" x14ac:dyDescent="0.2">
      <c r="A2862"/>
      <c r="B2862"/>
      <c r="C2862"/>
      <c r="D2862"/>
      <c r="E2862"/>
      <c r="F2862" s="161"/>
      <c r="G2862"/>
    </row>
    <row r="2863" spans="1:7" x14ac:dyDescent="0.2">
      <c r="A2863"/>
      <c r="B2863"/>
      <c r="C2863"/>
      <c r="D2863"/>
      <c r="E2863"/>
      <c r="F2863" s="161"/>
      <c r="G2863"/>
    </row>
    <row r="2864" spans="1:7" x14ac:dyDescent="0.2">
      <c r="A2864"/>
      <c r="B2864"/>
      <c r="C2864"/>
      <c r="D2864"/>
      <c r="E2864"/>
      <c r="F2864" s="161"/>
      <c r="G2864"/>
    </row>
    <row r="2865" spans="1:7" x14ac:dyDescent="0.2">
      <c r="A2865"/>
      <c r="B2865"/>
      <c r="C2865"/>
      <c r="D2865"/>
      <c r="E2865"/>
      <c r="F2865" s="161"/>
      <c r="G2865"/>
    </row>
    <row r="2866" spans="1:7" x14ac:dyDescent="0.2">
      <c r="A2866"/>
      <c r="B2866"/>
      <c r="C2866"/>
      <c r="D2866"/>
      <c r="E2866"/>
      <c r="F2866" s="161"/>
      <c r="G2866"/>
    </row>
    <row r="2867" spans="1:7" x14ac:dyDescent="0.2">
      <c r="A2867"/>
      <c r="B2867"/>
      <c r="C2867"/>
      <c r="D2867"/>
      <c r="E2867"/>
      <c r="F2867" s="161"/>
      <c r="G2867"/>
    </row>
    <row r="2868" spans="1:7" x14ac:dyDescent="0.2">
      <c r="A2868"/>
      <c r="B2868"/>
      <c r="C2868"/>
      <c r="D2868"/>
      <c r="E2868"/>
      <c r="F2868" s="161"/>
      <c r="G2868"/>
    </row>
    <row r="2869" spans="1:7" x14ac:dyDescent="0.2">
      <c r="A2869"/>
      <c r="B2869"/>
      <c r="C2869"/>
      <c r="D2869"/>
      <c r="E2869"/>
      <c r="F2869" s="161"/>
      <c r="G2869"/>
    </row>
    <row r="2870" spans="1:7" x14ac:dyDescent="0.2">
      <c r="A2870"/>
      <c r="B2870"/>
      <c r="C2870"/>
      <c r="D2870"/>
      <c r="E2870"/>
      <c r="F2870" s="161"/>
      <c r="G2870"/>
    </row>
    <row r="2871" spans="1:7" x14ac:dyDescent="0.2">
      <c r="A2871"/>
      <c r="B2871"/>
      <c r="C2871"/>
      <c r="D2871"/>
      <c r="E2871"/>
      <c r="F2871" s="161"/>
      <c r="G2871"/>
    </row>
    <row r="2872" spans="1:7" x14ac:dyDescent="0.2">
      <c r="A2872"/>
      <c r="B2872"/>
      <c r="C2872"/>
      <c r="D2872"/>
      <c r="E2872"/>
      <c r="F2872" s="161"/>
      <c r="G2872"/>
    </row>
    <row r="2873" spans="1:7" x14ac:dyDescent="0.2">
      <c r="A2873"/>
      <c r="B2873"/>
      <c r="C2873"/>
      <c r="D2873"/>
      <c r="E2873"/>
      <c r="F2873" s="161"/>
      <c r="G2873"/>
    </row>
    <row r="2874" spans="1:7" x14ac:dyDescent="0.2">
      <c r="A2874"/>
      <c r="B2874"/>
      <c r="C2874"/>
      <c r="D2874"/>
      <c r="E2874"/>
      <c r="F2874" s="161"/>
      <c r="G2874"/>
    </row>
    <row r="2875" spans="1:7" x14ac:dyDescent="0.2">
      <c r="A2875"/>
      <c r="B2875"/>
      <c r="C2875"/>
      <c r="D2875"/>
      <c r="E2875"/>
      <c r="F2875" s="161"/>
      <c r="G2875"/>
    </row>
    <row r="2876" spans="1:7" x14ac:dyDescent="0.2">
      <c r="A2876"/>
      <c r="B2876"/>
      <c r="C2876"/>
      <c r="D2876"/>
      <c r="E2876"/>
      <c r="F2876" s="161"/>
      <c r="G2876"/>
    </row>
    <row r="2877" spans="1:7" x14ac:dyDescent="0.2">
      <c r="A2877"/>
      <c r="B2877"/>
      <c r="C2877"/>
      <c r="D2877"/>
      <c r="E2877"/>
      <c r="F2877" s="161"/>
      <c r="G2877"/>
    </row>
    <row r="2878" spans="1:7" x14ac:dyDescent="0.2">
      <c r="A2878"/>
      <c r="B2878"/>
      <c r="C2878"/>
      <c r="D2878"/>
      <c r="E2878"/>
      <c r="F2878" s="161"/>
      <c r="G2878"/>
    </row>
    <row r="2879" spans="1:7" x14ac:dyDescent="0.2">
      <c r="A2879"/>
      <c r="B2879"/>
      <c r="C2879"/>
      <c r="D2879"/>
      <c r="E2879"/>
      <c r="F2879" s="161"/>
      <c r="G2879"/>
    </row>
    <row r="2880" spans="1:7" x14ac:dyDescent="0.2">
      <c r="A2880"/>
      <c r="B2880"/>
      <c r="C2880"/>
      <c r="D2880"/>
      <c r="E2880"/>
      <c r="F2880" s="161"/>
      <c r="G2880"/>
    </row>
    <row r="2881" spans="1:7" x14ac:dyDescent="0.2">
      <c r="A2881"/>
      <c r="B2881"/>
      <c r="C2881"/>
      <c r="D2881"/>
      <c r="E2881"/>
      <c r="F2881" s="161"/>
      <c r="G2881"/>
    </row>
    <row r="2882" spans="1:7" x14ac:dyDescent="0.2">
      <c r="A2882"/>
      <c r="B2882"/>
      <c r="C2882"/>
      <c r="D2882"/>
      <c r="E2882"/>
      <c r="F2882" s="161"/>
      <c r="G2882"/>
    </row>
    <row r="2883" spans="1:7" x14ac:dyDescent="0.2">
      <c r="A2883"/>
      <c r="B2883"/>
      <c r="C2883"/>
      <c r="D2883"/>
      <c r="E2883"/>
      <c r="F2883" s="161"/>
      <c r="G2883"/>
    </row>
    <row r="2884" spans="1:7" x14ac:dyDescent="0.2">
      <c r="A2884"/>
      <c r="B2884"/>
      <c r="C2884"/>
      <c r="D2884"/>
      <c r="E2884"/>
      <c r="F2884" s="161"/>
      <c r="G2884"/>
    </row>
    <row r="2885" spans="1:7" x14ac:dyDescent="0.2">
      <c r="A2885"/>
      <c r="B2885"/>
      <c r="C2885"/>
      <c r="D2885"/>
      <c r="E2885"/>
      <c r="F2885" s="161"/>
      <c r="G2885"/>
    </row>
    <row r="2886" spans="1:7" x14ac:dyDescent="0.2">
      <c r="A2886"/>
      <c r="B2886"/>
      <c r="C2886"/>
      <c r="D2886"/>
      <c r="E2886"/>
      <c r="F2886" s="161"/>
      <c r="G2886"/>
    </row>
    <row r="2887" spans="1:7" x14ac:dyDescent="0.2">
      <c r="A2887"/>
      <c r="B2887"/>
      <c r="C2887"/>
      <c r="D2887"/>
      <c r="E2887"/>
      <c r="F2887" s="161"/>
      <c r="G2887"/>
    </row>
    <row r="2888" spans="1:7" x14ac:dyDescent="0.2">
      <c r="A2888"/>
      <c r="B2888"/>
      <c r="C2888"/>
      <c r="D2888"/>
      <c r="E2888"/>
      <c r="F2888" s="161"/>
      <c r="G2888"/>
    </row>
    <row r="2889" spans="1:7" x14ac:dyDescent="0.2">
      <c r="A2889"/>
      <c r="B2889"/>
      <c r="C2889"/>
      <c r="D2889"/>
      <c r="E2889"/>
      <c r="F2889" s="161"/>
      <c r="G2889"/>
    </row>
    <row r="2890" spans="1:7" x14ac:dyDescent="0.2">
      <c r="A2890"/>
      <c r="B2890"/>
      <c r="C2890"/>
      <c r="D2890"/>
      <c r="E2890"/>
      <c r="F2890" s="161"/>
      <c r="G2890"/>
    </row>
    <row r="2891" spans="1:7" x14ac:dyDescent="0.2">
      <c r="A2891"/>
      <c r="B2891"/>
      <c r="C2891"/>
      <c r="D2891"/>
      <c r="E2891"/>
      <c r="F2891" s="161"/>
      <c r="G2891"/>
    </row>
    <row r="2892" spans="1:7" x14ac:dyDescent="0.2">
      <c r="A2892"/>
      <c r="B2892"/>
      <c r="C2892"/>
      <c r="D2892"/>
      <c r="E2892"/>
      <c r="F2892" s="161"/>
      <c r="G2892"/>
    </row>
    <row r="2893" spans="1:7" x14ac:dyDescent="0.2">
      <c r="A2893"/>
      <c r="B2893"/>
      <c r="C2893"/>
      <c r="D2893"/>
      <c r="E2893"/>
      <c r="F2893" s="161"/>
      <c r="G2893"/>
    </row>
    <row r="2894" spans="1:7" x14ac:dyDescent="0.2">
      <c r="A2894"/>
      <c r="B2894"/>
      <c r="C2894"/>
      <c r="D2894"/>
      <c r="E2894"/>
      <c r="F2894" s="161"/>
      <c r="G2894"/>
    </row>
    <row r="2895" spans="1:7" x14ac:dyDescent="0.2">
      <c r="A2895"/>
      <c r="B2895"/>
      <c r="C2895"/>
      <c r="D2895"/>
      <c r="E2895"/>
      <c r="F2895" s="161"/>
      <c r="G2895"/>
    </row>
    <row r="2896" spans="1:7" x14ac:dyDescent="0.2">
      <c r="A2896"/>
      <c r="B2896"/>
      <c r="C2896"/>
      <c r="D2896"/>
      <c r="E2896"/>
      <c r="F2896" s="161"/>
      <c r="G2896"/>
    </row>
    <row r="2897" spans="1:7" x14ac:dyDescent="0.2">
      <c r="A2897"/>
      <c r="B2897"/>
      <c r="C2897"/>
      <c r="D2897"/>
      <c r="E2897"/>
      <c r="F2897" s="161"/>
      <c r="G2897"/>
    </row>
    <row r="2898" spans="1:7" x14ac:dyDescent="0.2">
      <c r="A2898"/>
      <c r="B2898"/>
      <c r="C2898"/>
      <c r="D2898"/>
      <c r="E2898"/>
      <c r="F2898" s="161"/>
      <c r="G2898"/>
    </row>
    <row r="2899" spans="1:7" x14ac:dyDescent="0.2">
      <c r="A2899"/>
      <c r="B2899"/>
      <c r="C2899"/>
      <c r="D2899"/>
      <c r="E2899"/>
      <c r="F2899" s="161"/>
      <c r="G2899"/>
    </row>
    <row r="2900" spans="1:7" x14ac:dyDescent="0.2">
      <c r="A2900"/>
      <c r="B2900"/>
      <c r="C2900"/>
      <c r="D2900"/>
      <c r="E2900"/>
      <c r="F2900" s="161"/>
      <c r="G2900"/>
    </row>
    <row r="2901" spans="1:7" x14ac:dyDescent="0.2">
      <c r="A2901"/>
      <c r="B2901"/>
      <c r="C2901"/>
      <c r="D2901"/>
      <c r="E2901"/>
      <c r="F2901" s="161"/>
      <c r="G2901"/>
    </row>
    <row r="2902" spans="1:7" x14ac:dyDescent="0.2">
      <c r="A2902"/>
      <c r="B2902"/>
      <c r="C2902"/>
      <c r="D2902"/>
      <c r="E2902"/>
      <c r="F2902" s="161"/>
      <c r="G2902"/>
    </row>
    <row r="2903" spans="1:7" x14ac:dyDescent="0.2">
      <c r="A2903"/>
      <c r="B2903"/>
      <c r="C2903"/>
      <c r="D2903"/>
      <c r="E2903"/>
      <c r="F2903" s="161"/>
      <c r="G2903"/>
    </row>
    <row r="2904" spans="1:7" x14ac:dyDescent="0.2">
      <c r="A2904"/>
      <c r="B2904"/>
      <c r="C2904"/>
      <c r="D2904"/>
      <c r="E2904"/>
      <c r="F2904" s="161"/>
      <c r="G2904"/>
    </row>
    <row r="2905" spans="1:7" x14ac:dyDescent="0.2">
      <c r="A2905"/>
      <c r="B2905"/>
      <c r="C2905"/>
      <c r="D2905"/>
      <c r="E2905"/>
      <c r="F2905" s="161"/>
      <c r="G2905"/>
    </row>
    <row r="2906" spans="1:7" x14ac:dyDescent="0.2">
      <c r="A2906"/>
      <c r="B2906"/>
      <c r="C2906"/>
      <c r="D2906"/>
      <c r="E2906"/>
      <c r="F2906" s="161"/>
      <c r="G2906"/>
    </row>
    <row r="2907" spans="1:7" x14ac:dyDescent="0.2">
      <c r="A2907"/>
      <c r="B2907"/>
      <c r="C2907"/>
      <c r="D2907"/>
      <c r="E2907"/>
      <c r="F2907" s="161"/>
      <c r="G2907"/>
    </row>
    <row r="2908" spans="1:7" x14ac:dyDescent="0.2">
      <c r="A2908"/>
      <c r="B2908"/>
      <c r="C2908"/>
      <c r="D2908"/>
      <c r="E2908"/>
      <c r="F2908" s="161"/>
      <c r="G2908"/>
    </row>
    <row r="2909" spans="1:7" x14ac:dyDescent="0.2">
      <c r="A2909"/>
      <c r="B2909"/>
      <c r="C2909"/>
      <c r="D2909"/>
      <c r="E2909"/>
      <c r="F2909" s="161"/>
      <c r="G2909"/>
    </row>
    <row r="2910" spans="1:7" x14ac:dyDescent="0.2">
      <c r="A2910"/>
      <c r="B2910"/>
      <c r="C2910"/>
      <c r="D2910"/>
      <c r="E2910"/>
      <c r="F2910" s="161"/>
      <c r="G2910"/>
    </row>
    <row r="2911" spans="1:7" x14ac:dyDescent="0.2">
      <c r="A2911"/>
      <c r="B2911"/>
      <c r="C2911"/>
      <c r="D2911"/>
      <c r="E2911"/>
      <c r="F2911" s="161"/>
      <c r="G2911"/>
    </row>
    <row r="2912" spans="1:7" x14ac:dyDescent="0.2">
      <c r="A2912"/>
      <c r="B2912"/>
      <c r="C2912"/>
      <c r="D2912"/>
      <c r="E2912"/>
      <c r="F2912" s="161"/>
      <c r="G2912"/>
    </row>
    <row r="2913" spans="1:7" x14ac:dyDescent="0.2">
      <c r="A2913"/>
      <c r="B2913"/>
      <c r="C2913"/>
      <c r="D2913"/>
      <c r="E2913"/>
      <c r="F2913" s="161"/>
      <c r="G2913"/>
    </row>
    <row r="2914" spans="1:7" x14ac:dyDescent="0.2">
      <c r="A2914"/>
      <c r="B2914"/>
      <c r="C2914"/>
      <c r="D2914"/>
      <c r="E2914"/>
      <c r="F2914" s="161"/>
      <c r="G2914"/>
    </row>
    <row r="2915" spans="1:7" x14ac:dyDescent="0.2">
      <c r="A2915"/>
      <c r="B2915"/>
      <c r="C2915"/>
      <c r="D2915"/>
      <c r="E2915"/>
      <c r="F2915" s="161"/>
      <c r="G2915"/>
    </row>
    <row r="2916" spans="1:7" x14ac:dyDescent="0.2">
      <c r="A2916"/>
      <c r="B2916"/>
      <c r="C2916"/>
      <c r="D2916"/>
      <c r="E2916"/>
      <c r="F2916" s="161"/>
      <c r="G2916"/>
    </row>
    <row r="2917" spans="1:7" x14ac:dyDescent="0.2">
      <c r="A2917"/>
      <c r="B2917"/>
      <c r="C2917"/>
      <c r="D2917"/>
      <c r="E2917"/>
      <c r="F2917" s="161"/>
      <c r="G2917"/>
    </row>
    <row r="2918" spans="1:7" x14ac:dyDescent="0.2">
      <c r="A2918"/>
      <c r="B2918"/>
      <c r="C2918"/>
      <c r="D2918"/>
      <c r="E2918"/>
      <c r="F2918" s="161"/>
      <c r="G2918"/>
    </row>
    <row r="2919" spans="1:7" x14ac:dyDescent="0.2">
      <c r="A2919"/>
      <c r="B2919"/>
      <c r="C2919"/>
      <c r="D2919"/>
      <c r="E2919"/>
      <c r="F2919" s="161"/>
      <c r="G2919"/>
    </row>
    <row r="2920" spans="1:7" x14ac:dyDescent="0.2">
      <c r="A2920"/>
      <c r="B2920"/>
      <c r="C2920"/>
      <c r="D2920"/>
      <c r="E2920"/>
      <c r="F2920" s="161"/>
      <c r="G2920"/>
    </row>
    <row r="2921" spans="1:7" x14ac:dyDescent="0.2">
      <c r="A2921"/>
      <c r="B2921"/>
      <c r="C2921"/>
      <c r="D2921"/>
      <c r="E2921"/>
      <c r="F2921" s="161"/>
      <c r="G2921"/>
    </row>
    <row r="2922" spans="1:7" x14ac:dyDescent="0.2">
      <c r="A2922"/>
      <c r="B2922"/>
      <c r="C2922"/>
      <c r="D2922"/>
      <c r="E2922"/>
      <c r="F2922" s="161"/>
      <c r="G2922"/>
    </row>
    <row r="2923" spans="1:7" x14ac:dyDescent="0.2">
      <c r="A2923"/>
      <c r="B2923"/>
      <c r="C2923"/>
      <c r="D2923"/>
      <c r="E2923"/>
      <c r="F2923" s="161"/>
      <c r="G2923"/>
    </row>
    <row r="2924" spans="1:7" x14ac:dyDescent="0.2">
      <c r="A2924"/>
      <c r="B2924"/>
      <c r="C2924"/>
      <c r="D2924"/>
      <c r="E2924"/>
      <c r="F2924" s="161"/>
      <c r="G2924"/>
    </row>
    <row r="2925" spans="1:7" x14ac:dyDescent="0.2">
      <c r="A2925"/>
      <c r="B2925"/>
      <c r="C2925"/>
      <c r="D2925"/>
      <c r="E2925"/>
      <c r="F2925" s="161"/>
      <c r="G2925"/>
    </row>
    <row r="2926" spans="1:7" x14ac:dyDescent="0.2">
      <c r="A2926"/>
      <c r="B2926"/>
      <c r="C2926"/>
      <c r="D2926"/>
      <c r="E2926"/>
      <c r="F2926" s="161"/>
      <c r="G2926"/>
    </row>
    <row r="2927" spans="1:7" x14ac:dyDescent="0.2">
      <c r="A2927"/>
      <c r="B2927"/>
      <c r="C2927"/>
      <c r="D2927"/>
      <c r="E2927"/>
      <c r="F2927" s="161"/>
      <c r="G2927"/>
    </row>
    <row r="2928" spans="1:7" x14ac:dyDescent="0.2">
      <c r="A2928"/>
      <c r="B2928"/>
      <c r="C2928"/>
      <c r="D2928"/>
      <c r="E2928"/>
      <c r="F2928" s="161"/>
      <c r="G2928"/>
    </row>
    <row r="2929" spans="1:7" x14ac:dyDescent="0.2">
      <c r="A2929"/>
      <c r="B2929"/>
      <c r="C2929"/>
      <c r="D2929"/>
      <c r="E2929"/>
      <c r="F2929" s="161"/>
      <c r="G2929"/>
    </row>
    <row r="2930" spans="1:7" x14ac:dyDescent="0.2">
      <c r="A2930"/>
      <c r="B2930"/>
      <c r="C2930"/>
      <c r="D2930"/>
      <c r="E2930"/>
      <c r="F2930" s="161"/>
      <c r="G2930"/>
    </row>
    <row r="2931" spans="1:7" x14ac:dyDescent="0.2">
      <c r="A2931"/>
      <c r="B2931"/>
      <c r="C2931"/>
      <c r="D2931"/>
      <c r="E2931"/>
      <c r="F2931" s="161"/>
      <c r="G2931"/>
    </row>
    <row r="2932" spans="1:7" x14ac:dyDescent="0.2">
      <c r="A2932"/>
      <c r="B2932"/>
      <c r="C2932"/>
      <c r="D2932"/>
      <c r="E2932"/>
      <c r="F2932" s="161"/>
      <c r="G2932"/>
    </row>
    <row r="2933" spans="1:7" x14ac:dyDescent="0.2">
      <c r="A2933"/>
      <c r="B2933"/>
      <c r="C2933"/>
      <c r="D2933"/>
      <c r="E2933"/>
      <c r="F2933" s="161"/>
      <c r="G2933"/>
    </row>
    <row r="2934" spans="1:7" x14ac:dyDescent="0.2">
      <c r="A2934"/>
      <c r="B2934"/>
      <c r="C2934"/>
      <c r="D2934"/>
      <c r="E2934"/>
      <c r="F2934" s="161"/>
      <c r="G2934"/>
    </row>
    <row r="2935" spans="1:7" x14ac:dyDescent="0.2">
      <c r="A2935"/>
      <c r="B2935"/>
      <c r="C2935"/>
      <c r="D2935"/>
      <c r="E2935"/>
      <c r="F2935" s="161"/>
      <c r="G2935"/>
    </row>
    <row r="2936" spans="1:7" x14ac:dyDescent="0.2">
      <c r="A2936"/>
      <c r="B2936"/>
      <c r="C2936"/>
      <c r="D2936"/>
      <c r="E2936"/>
      <c r="F2936" s="161"/>
      <c r="G2936"/>
    </row>
    <row r="2937" spans="1:7" x14ac:dyDescent="0.2">
      <c r="A2937"/>
      <c r="B2937"/>
      <c r="C2937"/>
      <c r="D2937"/>
      <c r="E2937"/>
      <c r="F2937" s="161"/>
      <c r="G2937"/>
    </row>
    <row r="2938" spans="1:7" x14ac:dyDescent="0.2">
      <c r="A2938"/>
      <c r="B2938"/>
      <c r="C2938"/>
      <c r="D2938"/>
      <c r="E2938"/>
      <c r="F2938" s="161"/>
      <c r="G2938"/>
    </row>
    <row r="2939" spans="1:7" x14ac:dyDescent="0.2">
      <c r="A2939"/>
      <c r="B2939"/>
      <c r="C2939"/>
      <c r="D2939"/>
      <c r="E2939"/>
      <c r="F2939" s="161"/>
      <c r="G2939"/>
    </row>
    <row r="2940" spans="1:7" x14ac:dyDescent="0.2">
      <c r="A2940"/>
      <c r="B2940"/>
      <c r="C2940"/>
      <c r="D2940"/>
      <c r="E2940"/>
      <c r="F2940" s="161"/>
      <c r="G2940"/>
    </row>
    <row r="2941" spans="1:7" x14ac:dyDescent="0.2">
      <c r="A2941"/>
      <c r="B2941"/>
      <c r="C2941"/>
      <c r="D2941"/>
      <c r="E2941"/>
      <c r="F2941" s="161"/>
      <c r="G2941"/>
    </row>
    <row r="2942" spans="1:7" x14ac:dyDescent="0.2">
      <c r="A2942"/>
      <c r="B2942"/>
      <c r="C2942"/>
      <c r="D2942"/>
      <c r="E2942"/>
      <c r="F2942" s="161"/>
      <c r="G2942"/>
    </row>
    <row r="2943" spans="1:7" x14ac:dyDescent="0.2">
      <c r="A2943"/>
      <c r="B2943"/>
      <c r="C2943"/>
      <c r="D2943"/>
      <c r="E2943"/>
      <c r="F2943" s="161"/>
      <c r="G2943"/>
    </row>
    <row r="2944" spans="1:7" x14ac:dyDescent="0.2">
      <c r="A2944"/>
      <c r="B2944"/>
      <c r="C2944"/>
      <c r="D2944"/>
      <c r="E2944"/>
      <c r="F2944" s="161"/>
      <c r="G2944"/>
    </row>
    <row r="2945" spans="1:7" x14ac:dyDescent="0.2">
      <c r="A2945"/>
      <c r="B2945"/>
      <c r="C2945"/>
      <c r="D2945"/>
      <c r="E2945"/>
      <c r="F2945" s="161"/>
      <c r="G2945"/>
    </row>
    <row r="2946" spans="1:7" x14ac:dyDescent="0.2">
      <c r="A2946"/>
      <c r="B2946"/>
      <c r="C2946"/>
      <c r="D2946"/>
      <c r="E2946"/>
      <c r="F2946" s="161"/>
      <c r="G2946"/>
    </row>
    <row r="2947" spans="1:7" x14ac:dyDescent="0.2">
      <c r="A2947"/>
      <c r="B2947"/>
      <c r="C2947"/>
      <c r="D2947"/>
      <c r="E2947"/>
      <c r="F2947" s="161"/>
      <c r="G2947"/>
    </row>
    <row r="2948" spans="1:7" x14ac:dyDescent="0.2">
      <c r="A2948"/>
      <c r="B2948"/>
      <c r="C2948"/>
      <c r="D2948"/>
      <c r="E2948"/>
      <c r="F2948" s="161"/>
      <c r="G2948"/>
    </row>
    <row r="2949" spans="1:7" x14ac:dyDescent="0.2">
      <c r="A2949"/>
      <c r="B2949"/>
      <c r="C2949"/>
      <c r="D2949"/>
      <c r="E2949"/>
      <c r="F2949" s="161"/>
      <c r="G2949"/>
    </row>
    <row r="2950" spans="1:7" x14ac:dyDescent="0.2">
      <c r="A2950"/>
      <c r="B2950"/>
      <c r="C2950"/>
      <c r="D2950"/>
      <c r="E2950"/>
      <c r="F2950" s="161"/>
      <c r="G2950"/>
    </row>
    <row r="2951" spans="1:7" x14ac:dyDescent="0.2">
      <c r="A2951"/>
      <c r="B2951"/>
      <c r="C2951"/>
      <c r="D2951"/>
      <c r="E2951"/>
      <c r="F2951" s="161"/>
      <c r="G2951"/>
    </row>
    <row r="2952" spans="1:7" x14ac:dyDescent="0.2">
      <c r="A2952"/>
      <c r="B2952"/>
      <c r="C2952"/>
      <c r="D2952"/>
      <c r="E2952"/>
      <c r="F2952" s="161"/>
      <c r="G2952"/>
    </row>
    <row r="2953" spans="1:7" x14ac:dyDescent="0.2">
      <c r="A2953"/>
      <c r="B2953"/>
      <c r="C2953"/>
      <c r="D2953"/>
      <c r="E2953"/>
      <c r="F2953" s="161"/>
      <c r="G2953"/>
    </row>
    <row r="2954" spans="1:7" x14ac:dyDescent="0.2">
      <c r="A2954"/>
      <c r="B2954"/>
      <c r="C2954"/>
      <c r="D2954"/>
      <c r="E2954"/>
      <c r="F2954" s="161"/>
      <c r="G2954"/>
    </row>
    <row r="2955" spans="1:7" x14ac:dyDescent="0.2">
      <c r="A2955"/>
      <c r="B2955"/>
      <c r="C2955"/>
      <c r="D2955"/>
      <c r="E2955"/>
      <c r="F2955" s="161"/>
      <c r="G2955"/>
    </row>
    <row r="2956" spans="1:7" x14ac:dyDescent="0.2">
      <c r="A2956"/>
      <c r="B2956"/>
      <c r="C2956"/>
      <c r="D2956"/>
      <c r="E2956"/>
      <c r="F2956" s="161"/>
      <c r="G2956"/>
    </row>
    <row r="2957" spans="1:7" x14ac:dyDescent="0.2">
      <c r="A2957"/>
      <c r="B2957"/>
      <c r="C2957"/>
      <c r="D2957"/>
      <c r="E2957"/>
      <c r="F2957" s="161"/>
      <c r="G2957"/>
    </row>
    <row r="2958" spans="1:7" x14ac:dyDescent="0.2">
      <c r="A2958"/>
      <c r="B2958"/>
      <c r="C2958"/>
      <c r="D2958"/>
      <c r="E2958"/>
      <c r="F2958" s="161"/>
      <c r="G2958"/>
    </row>
    <row r="2959" spans="1:7" x14ac:dyDescent="0.2">
      <c r="A2959"/>
      <c r="B2959"/>
      <c r="C2959"/>
      <c r="D2959"/>
      <c r="E2959"/>
      <c r="F2959" s="161"/>
      <c r="G2959"/>
    </row>
    <row r="2960" spans="1:7" x14ac:dyDescent="0.2">
      <c r="A2960"/>
      <c r="B2960"/>
      <c r="C2960"/>
      <c r="D2960"/>
      <c r="E2960"/>
      <c r="F2960" s="161"/>
      <c r="G2960"/>
    </row>
    <row r="2961" spans="1:7" x14ac:dyDescent="0.2">
      <c r="A2961"/>
      <c r="B2961"/>
      <c r="C2961"/>
      <c r="D2961"/>
      <c r="E2961"/>
      <c r="F2961" s="161"/>
      <c r="G2961"/>
    </row>
    <row r="2962" spans="1:7" x14ac:dyDescent="0.2">
      <c r="A2962"/>
      <c r="B2962"/>
      <c r="C2962"/>
      <c r="D2962"/>
      <c r="E2962"/>
      <c r="F2962" s="161"/>
      <c r="G2962"/>
    </row>
    <row r="2963" spans="1:7" x14ac:dyDescent="0.2">
      <c r="A2963"/>
      <c r="B2963"/>
      <c r="C2963"/>
      <c r="D2963"/>
      <c r="E2963"/>
      <c r="F2963" s="161"/>
      <c r="G2963"/>
    </row>
    <row r="2964" spans="1:7" x14ac:dyDescent="0.2">
      <c r="A2964"/>
      <c r="B2964"/>
      <c r="C2964"/>
      <c r="D2964"/>
      <c r="E2964"/>
      <c r="F2964" s="161"/>
      <c r="G2964"/>
    </row>
    <row r="2965" spans="1:7" x14ac:dyDescent="0.2">
      <c r="A2965"/>
      <c r="B2965"/>
      <c r="C2965"/>
      <c r="D2965"/>
      <c r="E2965"/>
      <c r="F2965" s="161"/>
      <c r="G2965"/>
    </row>
    <row r="2966" spans="1:7" x14ac:dyDescent="0.2">
      <c r="A2966"/>
      <c r="B2966"/>
      <c r="C2966"/>
      <c r="D2966"/>
      <c r="E2966"/>
      <c r="F2966" s="161"/>
      <c r="G2966"/>
    </row>
    <row r="2967" spans="1:7" x14ac:dyDescent="0.2">
      <c r="A2967"/>
      <c r="B2967"/>
      <c r="C2967"/>
      <c r="D2967"/>
      <c r="E2967"/>
      <c r="F2967" s="161"/>
      <c r="G2967"/>
    </row>
    <row r="2968" spans="1:7" x14ac:dyDescent="0.2">
      <c r="A2968"/>
      <c r="B2968"/>
      <c r="C2968"/>
      <c r="D2968"/>
      <c r="E2968"/>
      <c r="F2968" s="161"/>
      <c r="G2968"/>
    </row>
    <row r="2969" spans="1:7" x14ac:dyDescent="0.2">
      <c r="A2969"/>
      <c r="B2969"/>
      <c r="C2969"/>
      <c r="D2969"/>
      <c r="E2969"/>
      <c r="F2969" s="161"/>
      <c r="G2969"/>
    </row>
    <row r="2970" spans="1:7" x14ac:dyDescent="0.2">
      <c r="A2970"/>
      <c r="B2970"/>
      <c r="C2970"/>
      <c r="D2970"/>
      <c r="E2970"/>
      <c r="F2970" s="161"/>
      <c r="G2970"/>
    </row>
    <row r="2971" spans="1:7" x14ac:dyDescent="0.2">
      <c r="A2971"/>
      <c r="B2971"/>
      <c r="C2971"/>
      <c r="D2971"/>
      <c r="E2971"/>
      <c r="F2971" s="161"/>
      <c r="G2971"/>
    </row>
    <row r="2972" spans="1:7" x14ac:dyDescent="0.2">
      <c r="A2972"/>
      <c r="B2972"/>
      <c r="C2972"/>
      <c r="D2972"/>
      <c r="E2972"/>
      <c r="F2972" s="161"/>
      <c r="G2972"/>
    </row>
    <row r="2973" spans="1:7" x14ac:dyDescent="0.2">
      <c r="A2973"/>
      <c r="B2973"/>
      <c r="C2973"/>
      <c r="D2973"/>
      <c r="E2973"/>
      <c r="F2973" s="161"/>
      <c r="G2973"/>
    </row>
    <row r="2974" spans="1:7" x14ac:dyDescent="0.2">
      <c r="A2974"/>
      <c r="B2974"/>
      <c r="C2974"/>
      <c r="D2974"/>
      <c r="E2974"/>
      <c r="F2974" s="161"/>
      <c r="G2974"/>
    </row>
    <row r="2975" spans="1:7" x14ac:dyDescent="0.2">
      <c r="A2975"/>
      <c r="B2975"/>
      <c r="C2975"/>
      <c r="D2975"/>
      <c r="E2975"/>
      <c r="F2975" s="161"/>
      <c r="G2975"/>
    </row>
    <row r="2976" spans="1:7" x14ac:dyDescent="0.2">
      <c r="A2976"/>
      <c r="B2976"/>
      <c r="C2976"/>
      <c r="D2976"/>
      <c r="E2976"/>
      <c r="F2976" s="161"/>
      <c r="G2976"/>
    </row>
    <row r="2977" spans="1:7" x14ac:dyDescent="0.2">
      <c r="A2977"/>
      <c r="B2977"/>
      <c r="C2977"/>
      <c r="D2977"/>
      <c r="E2977"/>
      <c r="F2977" s="161"/>
      <c r="G2977"/>
    </row>
    <row r="2978" spans="1:7" x14ac:dyDescent="0.2">
      <c r="A2978"/>
      <c r="B2978"/>
      <c r="C2978"/>
      <c r="D2978"/>
      <c r="E2978"/>
      <c r="F2978" s="161"/>
      <c r="G2978"/>
    </row>
    <row r="2979" spans="1:7" x14ac:dyDescent="0.2">
      <c r="A2979"/>
      <c r="B2979"/>
      <c r="C2979"/>
      <c r="D2979"/>
      <c r="E2979"/>
      <c r="F2979" s="161"/>
      <c r="G2979"/>
    </row>
    <row r="2980" spans="1:7" x14ac:dyDescent="0.2">
      <c r="A2980"/>
      <c r="B2980"/>
      <c r="C2980"/>
      <c r="D2980"/>
      <c r="E2980"/>
      <c r="F2980" s="161"/>
      <c r="G2980"/>
    </row>
    <row r="2981" spans="1:7" x14ac:dyDescent="0.2">
      <c r="A2981"/>
      <c r="B2981"/>
      <c r="C2981"/>
      <c r="D2981"/>
      <c r="E2981"/>
      <c r="F2981" s="161"/>
      <c r="G2981"/>
    </row>
    <row r="2982" spans="1:7" x14ac:dyDescent="0.2">
      <c r="A2982"/>
      <c r="B2982"/>
      <c r="C2982"/>
      <c r="D2982"/>
      <c r="E2982"/>
      <c r="F2982" s="161"/>
      <c r="G2982"/>
    </row>
    <row r="2983" spans="1:7" x14ac:dyDescent="0.2">
      <c r="A2983"/>
      <c r="B2983"/>
      <c r="C2983"/>
      <c r="D2983"/>
      <c r="E2983"/>
      <c r="F2983" s="161"/>
      <c r="G2983"/>
    </row>
    <row r="2984" spans="1:7" x14ac:dyDescent="0.2">
      <c r="A2984"/>
      <c r="B2984"/>
      <c r="C2984"/>
      <c r="D2984"/>
      <c r="E2984"/>
      <c r="F2984" s="161"/>
      <c r="G2984"/>
    </row>
    <row r="2985" spans="1:7" x14ac:dyDescent="0.2">
      <c r="A2985"/>
      <c r="B2985"/>
      <c r="C2985"/>
      <c r="D2985"/>
      <c r="E2985"/>
      <c r="F2985" s="161"/>
      <c r="G2985"/>
    </row>
    <row r="2986" spans="1:7" x14ac:dyDescent="0.2">
      <c r="A2986"/>
      <c r="B2986"/>
      <c r="C2986"/>
      <c r="D2986"/>
      <c r="E2986"/>
      <c r="F2986" s="161"/>
      <c r="G2986"/>
    </row>
    <row r="2987" spans="1:7" x14ac:dyDescent="0.2">
      <c r="A2987"/>
      <c r="B2987"/>
      <c r="C2987"/>
      <c r="D2987"/>
      <c r="E2987"/>
      <c r="F2987" s="161"/>
      <c r="G2987"/>
    </row>
    <row r="2988" spans="1:7" x14ac:dyDescent="0.2">
      <c r="A2988"/>
      <c r="B2988"/>
      <c r="C2988"/>
      <c r="D2988"/>
      <c r="E2988"/>
      <c r="F2988" s="161"/>
      <c r="G2988"/>
    </row>
    <row r="2989" spans="1:7" x14ac:dyDescent="0.2">
      <c r="A2989"/>
      <c r="B2989"/>
      <c r="C2989"/>
      <c r="D2989"/>
      <c r="E2989"/>
      <c r="F2989" s="161"/>
      <c r="G2989"/>
    </row>
    <row r="2990" spans="1:7" x14ac:dyDescent="0.2">
      <c r="A2990"/>
      <c r="B2990"/>
      <c r="C2990"/>
      <c r="D2990"/>
      <c r="E2990"/>
      <c r="F2990" s="161"/>
      <c r="G2990"/>
    </row>
    <row r="2991" spans="1:7" x14ac:dyDescent="0.2">
      <c r="A2991"/>
      <c r="B2991"/>
      <c r="C2991"/>
      <c r="D2991"/>
      <c r="E2991"/>
      <c r="F2991" s="161"/>
      <c r="G2991"/>
    </row>
    <row r="2992" spans="1:7" x14ac:dyDescent="0.2">
      <c r="A2992"/>
      <c r="B2992"/>
      <c r="C2992"/>
      <c r="D2992"/>
      <c r="E2992"/>
      <c r="F2992" s="161"/>
      <c r="G2992"/>
    </row>
    <row r="2993" spans="1:7" x14ac:dyDescent="0.2">
      <c r="A2993"/>
      <c r="B2993"/>
      <c r="C2993"/>
      <c r="D2993"/>
      <c r="E2993"/>
      <c r="F2993" s="161"/>
      <c r="G2993"/>
    </row>
    <row r="2994" spans="1:7" x14ac:dyDescent="0.2">
      <c r="A2994"/>
      <c r="B2994"/>
      <c r="C2994"/>
      <c r="D2994"/>
      <c r="E2994"/>
      <c r="F2994" s="161"/>
      <c r="G2994"/>
    </row>
    <row r="2995" spans="1:7" x14ac:dyDescent="0.2">
      <c r="A2995"/>
      <c r="B2995"/>
      <c r="C2995"/>
      <c r="D2995"/>
      <c r="E2995"/>
      <c r="F2995" s="161"/>
      <c r="G2995"/>
    </row>
    <row r="2996" spans="1:7" x14ac:dyDescent="0.2">
      <c r="A2996"/>
      <c r="B2996"/>
      <c r="C2996"/>
      <c r="D2996"/>
      <c r="E2996"/>
      <c r="F2996" s="161"/>
      <c r="G2996"/>
    </row>
    <row r="2997" spans="1:7" x14ac:dyDescent="0.2">
      <c r="A2997"/>
      <c r="B2997"/>
      <c r="C2997"/>
      <c r="D2997"/>
      <c r="E2997"/>
      <c r="F2997" s="161"/>
      <c r="G2997"/>
    </row>
    <row r="2998" spans="1:7" x14ac:dyDescent="0.2">
      <c r="A2998"/>
      <c r="B2998"/>
      <c r="C2998"/>
      <c r="D2998"/>
      <c r="E2998"/>
      <c r="F2998" s="161"/>
      <c r="G2998"/>
    </row>
    <row r="2999" spans="1:7" x14ac:dyDescent="0.2">
      <c r="A2999"/>
      <c r="B2999"/>
      <c r="C2999"/>
      <c r="D2999"/>
      <c r="E2999"/>
      <c r="F2999" s="161"/>
      <c r="G2999"/>
    </row>
    <row r="3000" spans="1:7" x14ac:dyDescent="0.2">
      <c r="A3000"/>
      <c r="B3000"/>
      <c r="C3000"/>
      <c r="D3000"/>
      <c r="E3000"/>
      <c r="F3000" s="161"/>
      <c r="G3000"/>
    </row>
    <row r="3001" spans="1:7" x14ac:dyDescent="0.2">
      <c r="A3001"/>
      <c r="B3001"/>
      <c r="C3001"/>
      <c r="D3001"/>
      <c r="E3001"/>
      <c r="F3001" s="161"/>
      <c r="G3001"/>
    </row>
    <row r="3002" spans="1:7" x14ac:dyDescent="0.2">
      <c r="A3002"/>
      <c r="B3002"/>
      <c r="C3002"/>
      <c r="D3002"/>
      <c r="E3002"/>
      <c r="F3002" s="161"/>
      <c r="G3002"/>
    </row>
    <row r="3003" spans="1:7" x14ac:dyDescent="0.2">
      <c r="A3003"/>
      <c r="B3003"/>
      <c r="C3003"/>
      <c r="D3003"/>
      <c r="E3003"/>
      <c r="F3003" s="161"/>
      <c r="G3003"/>
    </row>
    <row r="3004" spans="1:7" x14ac:dyDescent="0.2">
      <c r="A3004"/>
      <c r="B3004"/>
      <c r="C3004"/>
      <c r="D3004"/>
      <c r="E3004"/>
      <c r="F3004" s="161"/>
      <c r="G3004"/>
    </row>
    <row r="3005" spans="1:7" x14ac:dyDescent="0.2">
      <c r="A3005"/>
      <c r="B3005"/>
      <c r="C3005"/>
      <c r="D3005"/>
      <c r="E3005"/>
      <c r="F3005" s="161"/>
      <c r="G3005"/>
    </row>
    <row r="3006" spans="1:7" x14ac:dyDescent="0.2">
      <c r="A3006"/>
      <c r="B3006"/>
      <c r="C3006"/>
      <c r="D3006"/>
      <c r="E3006"/>
      <c r="F3006" s="161"/>
      <c r="G3006"/>
    </row>
    <row r="3007" spans="1:7" x14ac:dyDescent="0.2">
      <c r="A3007"/>
      <c r="B3007"/>
      <c r="C3007"/>
      <c r="D3007"/>
      <c r="E3007"/>
      <c r="F3007" s="161"/>
      <c r="G3007"/>
    </row>
    <row r="3008" spans="1:7" x14ac:dyDescent="0.2">
      <c r="A3008"/>
      <c r="B3008"/>
      <c r="C3008"/>
      <c r="D3008"/>
      <c r="E3008"/>
      <c r="F3008" s="161"/>
      <c r="G3008"/>
    </row>
    <row r="3009" spans="1:7" x14ac:dyDescent="0.2">
      <c r="A3009"/>
      <c r="B3009"/>
      <c r="C3009"/>
      <c r="D3009"/>
      <c r="E3009"/>
      <c r="F3009" s="161"/>
      <c r="G3009"/>
    </row>
    <row r="3010" spans="1:7" x14ac:dyDescent="0.2">
      <c r="A3010"/>
      <c r="B3010"/>
      <c r="C3010"/>
      <c r="D3010"/>
      <c r="E3010"/>
      <c r="F3010" s="161"/>
      <c r="G3010"/>
    </row>
    <row r="3011" spans="1:7" x14ac:dyDescent="0.2">
      <c r="A3011"/>
      <c r="B3011"/>
      <c r="C3011"/>
      <c r="D3011"/>
      <c r="E3011"/>
      <c r="F3011" s="161"/>
      <c r="G3011"/>
    </row>
    <row r="3012" spans="1:7" x14ac:dyDescent="0.2">
      <c r="A3012"/>
      <c r="B3012"/>
      <c r="C3012"/>
      <c r="D3012"/>
      <c r="E3012"/>
      <c r="F3012" s="161"/>
      <c r="G3012"/>
    </row>
    <row r="3013" spans="1:7" x14ac:dyDescent="0.2">
      <c r="A3013"/>
      <c r="B3013"/>
      <c r="C3013"/>
      <c r="D3013"/>
      <c r="E3013"/>
      <c r="F3013" s="161"/>
      <c r="G3013"/>
    </row>
    <row r="3014" spans="1:7" x14ac:dyDescent="0.2">
      <c r="A3014"/>
      <c r="B3014"/>
      <c r="C3014"/>
      <c r="D3014"/>
      <c r="E3014"/>
      <c r="F3014" s="161"/>
      <c r="G3014"/>
    </row>
    <row r="3015" spans="1:7" x14ac:dyDescent="0.2">
      <c r="A3015"/>
      <c r="B3015"/>
      <c r="C3015"/>
      <c r="D3015"/>
      <c r="E3015"/>
      <c r="F3015" s="161"/>
      <c r="G3015"/>
    </row>
    <row r="3016" spans="1:7" x14ac:dyDescent="0.2">
      <c r="A3016"/>
      <c r="B3016"/>
      <c r="C3016"/>
      <c r="D3016"/>
      <c r="E3016"/>
      <c r="F3016" s="161"/>
      <c r="G3016"/>
    </row>
    <row r="3017" spans="1:7" x14ac:dyDescent="0.2">
      <c r="A3017"/>
      <c r="B3017"/>
      <c r="C3017"/>
      <c r="D3017"/>
      <c r="E3017"/>
      <c r="F3017" s="161"/>
      <c r="G3017"/>
    </row>
  </sheetData>
  <sheetProtection algorithmName="SHA-512" hashValue="XmNlIocSNpTISfu41rjQ/Rvdn9qQABwoWyrev+j7N7UuEFhmMXren710spUwEp77VHqb1okwP5B5CtzPTGPxRg==" saltValue="U2K7os+Neuuk/wagiFRbHQ==" spinCount="100000" sheet="1" objects="1" scenarios="1" selectLockedCells="1" autoFilter="0"/>
  <autoFilter ref="H9:H100">
    <filterColumn colId="0">
      <customFilters>
        <customFilter operator="notEqual" val=" "/>
      </customFilters>
    </filterColumn>
  </autoFilter>
  <mergeCells count="5">
    <mergeCell ref="A102:G102"/>
    <mergeCell ref="A103:G103"/>
    <mergeCell ref="A4:G4"/>
    <mergeCell ref="F9:G9"/>
    <mergeCell ref="D9:E9"/>
  </mergeCells>
  <hyperlinks>
    <hyperlink ref="A103" r:id="rId1"/>
  </hyperlinks>
  <pageMargins left="0.7" right="0.7" top="0.78740157499999996" bottom="0.78740157499999996" header="0.3" footer="0.3"/>
  <pageSetup paperSize="9" orientation="landscape"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filterMode="1">
    <pageSetUpPr fitToPage="1"/>
  </sheetPr>
  <dimension ref="A1:K2681"/>
  <sheetViews>
    <sheetView showGridLines="0" topLeftCell="A19" zoomScaleNormal="100" workbookViewId="0">
      <selection activeCell="D41" sqref="D41"/>
    </sheetView>
  </sheetViews>
  <sheetFormatPr baseColWidth="10" defaultRowHeight="12.75" x14ac:dyDescent="0.2"/>
  <cols>
    <col min="1" max="1" width="7.42578125" style="54" customWidth="1"/>
    <col min="2" max="2" width="43.7109375" style="54" customWidth="1"/>
    <col min="3" max="3" width="12.7109375" style="54" customWidth="1"/>
    <col min="4" max="4" width="17.28515625" style="92" customWidth="1"/>
    <col min="5" max="5" width="11.85546875" style="54" customWidth="1"/>
    <col min="6" max="6" width="10.7109375" style="54" customWidth="1"/>
    <col min="7" max="8" width="17.28515625" style="92" customWidth="1"/>
    <col min="9" max="9" width="0" style="54" hidden="1" customWidth="1"/>
    <col min="10" max="16384" width="11.42578125" style="54"/>
  </cols>
  <sheetData>
    <row r="1" spans="1:11" x14ac:dyDescent="0.2">
      <c r="A1" s="138" t="str">
        <f>IF(Finanzierungsübersicht!A3="","",Finanzierungsübersicht!A3)</f>
        <v/>
      </c>
      <c r="B1" s="139"/>
      <c r="C1" s="140"/>
      <c r="D1" s="140"/>
      <c r="E1" s="15"/>
      <c r="F1" s="15"/>
      <c r="G1" s="67" t="str">
        <f>IF(Finanzierungsübersicht!F8="","",Finanzierungsübersicht!F8)</f>
        <v/>
      </c>
      <c r="H1" s="68"/>
    </row>
    <row r="2" spans="1:11" x14ac:dyDescent="0.2">
      <c r="A2" s="15" t="s">
        <v>116</v>
      </c>
      <c r="B2" s="15"/>
      <c r="C2" s="15"/>
      <c r="E2" s="15"/>
      <c r="F2" s="15"/>
      <c r="G2" s="94" t="s">
        <v>14</v>
      </c>
    </row>
    <row r="3" spans="1:11" x14ac:dyDescent="0.2">
      <c r="A3" s="143">
        <v>16</v>
      </c>
      <c r="B3" s="143">
        <v>27</v>
      </c>
      <c r="C3" s="15"/>
      <c r="E3" s="94"/>
      <c r="F3" s="15"/>
    </row>
    <row r="4" spans="1:11" ht="20.25" customHeight="1" x14ac:dyDescent="0.2">
      <c r="A4" s="301" t="s">
        <v>118</v>
      </c>
      <c r="B4" s="302"/>
      <c r="C4" s="302"/>
      <c r="D4" s="302"/>
      <c r="E4" s="302"/>
      <c r="F4" s="302"/>
      <c r="G4" s="302"/>
      <c r="H4" s="302"/>
    </row>
    <row r="5" spans="1:11" ht="18" customHeight="1" x14ac:dyDescent="0.2">
      <c r="A5" s="144"/>
      <c r="B5" s="145"/>
      <c r="C5" s="145"/>
      <c r="D5" s="145"/>
      <c r="E5" s="145"/>
      <c r="F5" s="145"/>
      <c r="G5" s="145"/>
      <c r="H5" s="145"/>
    </row>
    <row r="6" spans="1:11" ht="17.25" customHeight="1" x14ac:dyDescent="0.2">
      <c r="A6" s="309" t="s">
        <v>98</v>
      </c>
      <c r="B6" s="309"/>
      <c r="C6" s="309"/>
      <c r="D6" s="309"/>
      <c r="E6" s="263">
        <v>0</v>
      </c>
      <c r="G6" s="54"/>
      <c r="H6" s="54"/>
    </row>
    <row r="7" spans="1:11" ht="18" customHeight="1" x14ac:dyDescent="0.2">
      <c r="D7" s="54"/>
      <c r="G7" s="54"/>
      <c r="H7" s="54"/>
    </row>
    <row r="8" spans="1:11" ht="18" customHeight="1" x14ac:dyDescent="0.2">
      <c r="A8" s="313" t="s">
        <v>117</v>
      </c>
      <c r="B8" s="302"/>
      <c r="C8" s="302"/>
      <c r="D8" s="302"/>
      <c r="E8" s="302"/>
      <c r="F8" s="302"/>
      <c r="G8" s="302"/>
      <c r="H8" s="302"/>
    </row>
    <row r="9" spans="1:11" ht="12.75" customHeight="1" x14ac:dyDescent="0.2">
      <c r="A9" s="307"/>
      <c r="B9" s="308"/>
      <c r="C9" s="308"/>
      <c r="D9" s="308"/>
      <c r="E9" s="308"/>
      <c r="F9" s="308"/>
      <c r="G9" s="308"/>
      <c r="H9" s="308"/>
    </row>
    <row r="10" spans="1:11" ht="51" x14ac:dyDescent="0.2">
      <c r="A10" s="175" t="s">
        <v>19</v>
      </c>
      <c r="B10" s="176" t="s">
        <v>106</v>
      </c>
      <c r="C10" s="169" t="s">
        <v>15</v>
      </c>
      <c r="D10" s="177" t="s">
        <v>104</v>
      </c>
      <c r="E10" s="178" t="s">
        <v>93</v>
      </c>
      <c r="F10" s="178" t="s">
        <v>94</v>
      </c>
      <c r="G10" s="177" t="s">
        <v>105</v>
      </c>
      <c r="H10" s="177" t="s">
        <v>95</v>
      </c>
      <c r="J10" s="210"/>
    </row>
    <row r="11" spans="1:11" x14ac:dyDescent="0.2">
      <c r="A11" s="165"/>
      <c r="B11" s="162"/>
      <c r="C11" s="163"/>
      <c r="D11" s="223"/>
      <c r="E11" s="164"/>
      <c r="F11" s="164"/>
      <c r="G11" s="225">
        <f t="shared" ref="G11:G14" si="0">IF(E11=0,0,D11/E11)</f>
        <v>0</v>
      </c>
      <c r="H11" s="225">
        <f t="shared" ref="H11:H14" si="1">IF(F11&gt;E11,G11*E11,G11*F11)</f>
        <v>0</v>
      </c>
      <c r="J11" s="212" t="s">
        <v>119</v>
      </c>
    </row>
    <row r="12" spans="1:11" x14ac:dyDescent="0.2">
      <c r="A12" s="165"/>
      <c r="B12" s="162"/>
      <c r="C12" s="163"/>
      <c r="D12" s="223"/>
      <c r="E12" s="164"/>
      <c r="F12" s="164"/>
      <c r="G12" s="225">
        <f t="shared" si="0"/>
        <v>0</v>
      </c>
      <c r="H12" s="225">
        <f t="shared" si="1"/>
        <v>0</v>
      </c>
      <c r="J12" s="212" t="s">
        <v>119</v>
      </c>
    </row>
    <row r="13" spans="1:11" x14ac:dyDescent="0.2">
      <c r="A13" s="165"/>
      <c r="B13" s="162"/>
      <c r="C13" s="163"/>
      <c r="D13" s="223"/>
      <c r="E13" s="164"/>
      <c r="F13" s="164"/>
      <c r="G13" s="225">
        <f t="shared" si="0"/>
        <v>0</v>
      </c>
      <c r="H13" s="225">
        <f t="shared" si="1"/>
        <v>0</v>
      </c>
      <c r="J13" s="212" t="s">
        <v>119</v>
      </c>
    </row>
    <row r="14" spans="1:11" x14ac:dyDescent="0.2">
      <c r="A14" s="165"/>
      <c r="B14" s="162"/>
      <c r="C14" s="163"/>
      <c r="D14" s="223"/>
      <c r="E14" s="164"/>
      <c r="F14" s="164"/>
      <c r="G14" s="225">
        <f t="shared" si="0"/>
        <v>0</v>
      </c>
      <c r="H14" s="225">
        <f t="shared" si="1"/>
        <v>0</v>
      </c>
      <c r="J14" s="212" t="s">
        <v>119</v>
      </c>
    </row>
    <row r="15" spans="1:11" x14ac:dyDescent="0.2">
      <c r="A15" s="165"/>
      <c r="B15" s="162"/>
      <c r="C15" s="163"/>
      <c r="D15" s="223"/>
      <c r="E15" s="164"/>
      <c r="F15" s="164"/>
      <c r="G15" s="225">
        <f t="shared" ref="G15:G78" si="2">IF(E15=0,0,D15/E15)</f>
        <v>0</v>
      </c>
      <c r="H15" s="225">
        <f t="shared" ref="H15:H78" si="3">IF(F15&gt;E15,G15*E15,G15*F15)</f>
        <v>0</v>
      </c>
      <c r="J15" s="212" t="s">
        <v>119</v>
      </c>
      <c r="K15" s="258"/>
    </row>
    <row r="16" spans="1:11" x14ac:dyDescent="0.2">
      <c r="A16" s="165"/>
      <c r="B16" s="162"/>
      <c r="C16" s="163"/>
      <c r="D16" s="223"/>
      <c r="E16" s="164"/>
      <c r="F16" s="164"/>
      <c r="G16" s="225">
        <f t="shared" si="2"/>
        <v>0</v>
      </c>
      <c r="H16" s="225">
        <f t="shared" si="3"/>
        <v>0</v>
      </c>
      <c r="J16" s="212" t="s">
        <v>119</v>
      </c>
    </row>
    <row r="17" spans="1:10" x14ac:dyDescent="0.2">
      <c r="A17" s="165"/>
      <c r="B17" s="162"/>
      <c r="C17" s="163"/>
      <c r="D17" s="223"/>
      <c r="E17" s="164"/>
      <c r="F17" s="164"/>
      <c r="G17" s="225">
        <f t="shared" si="2"/>
        <v>0</v>
      </c>
      <c r="H17" s="225">
        <f t="shared" si="3"/>
        <v>0</v>
      </c>
      <c r="J17" s="212" t="s">
        <v>119</v>
      </c>
    </row>
    <row r="18" spans="1:10" x14ac:dyDescent="0.2">
      <c r="A18" s="165"/>
      <c r="B18" s="162"/>
      <c r="C18" s="163"/>
      <c r="D18" s="223"/>
      <c r="E18" s="164"/>
      <c r="F18" s="164"/>
      <c r="G18" s="225">
        <f t="shared" si="2"/>
        <v>0</v>
      </c>
      <c r="H18" s="225">
        <f t="shared" si="3"/>
        <v>0</v>
      </c>
      <c r="J18" s="212" t="s">
        <v>119</v>
      </c>
    </row>
    <row r="19" spans="1:10" x14ac:dyDescent="0.2">
      <c r="A19" s="165"/>
      <c r="B19" s="162"/>
      <c r="C19" s="163"/>
      <c r="D19" s="223"/>
      <c r="E19" s="164"/>
      <c r="F19" s="164"/>
      <c r="G19" s="225">
        <f t="shared" si="2"/>
        <v>0</v>
      </c>
      <c r="H19" s="225">
        <f t="shared" si="3"/>
        <v>0</v>
      </c>
      <c r="J19" s="212" t="s">
        <v>119</v>
      </c>
    </row>
    <row r="20" spans="1:10" x14ac:dyDescent="0.2">
      <c r="A20" s="165"/>
      <c r="B20" s="162"/>
      <c r="C20" s="163"/>
      <c r="D20" s="223"/>
      <c r="E20" s="164"/>
      <c r="F20" s="164"/>
      <c r="G20" s="225">
        <f t="shared" si="2"/>
        <v>0</v>
      </c>
      <c r="H20" s="225">
        <f t="shared" si="3"/>
        <v>0</v>
      </c>
      <c r="J20" s="212" t="s">
        <v>119</v>
      </c>
    </row>
    <row r="21" spans="1:10" x14ac:dyDescent="0.2">
      <c r="A21" s="165"/>
      <c r="B21" s="162"/>
      <c r="C21" s="163"/>
      <c r="D21" s="223"/>
      <c r="E21" s="164"/>
      <c r="F21" s="164"/>
      <c r="G21" s="225">
        <f t="shared" si="2"/>
        <v>0</v>
      </c>
      <c r="H21" s="225">
        <f t="shared" si="3"/>
        <v>0</v>
      </c>
      <c r="J21" s="212" t="s">
        <v>119</v>
      </c>
    </row>
    <row r="22" spans="1:10" x14ac:dyDescent="0.2">
      <c r="A22" s="165"/>
      <c r="B22" s="162"/>
      <c r="C22" s="163"/>
      <c r="D22" s="223"/>
      <c r="E22" s="164"/>
      <c r="F22" s="164"/>
      <c r="G22" s="225">
        <f t="shared" si="2"/>
        <v>0</v>
      </c>
      <c r="H22" s="225">
        <f t="shared" si="3"/>
        <v>0</v>
      </c>
      <c r="J22" s="212" t="s">
        <v>119</v>
      </c>
    </row>
    <row r="23" spans="1:10" x14ac:dyDescent="0.2">
      <c r="A23" s="165"/>
      <c r="B23" s="162"/>
      <c r="C23" s="163"/>
      <c r="D23" s="223"/>
      <c r="E23" s="164"/>
      <c r="F23" s="164"/>
      <c r="G23" s="225">
        <f t="shared" si="2"/>
        <v>0</v>
      </c>
      <c r="H23" s="225">
        <f t="shared" si="3"/>
        <v>0</v>
      </c>
      <c r="J23" s="212" t="s">
        <v>119</v>
      </c>
    </row>
    <row r="24" spans="1:10" x14ac:dyDescent="0.2">
      <c r="A24" s="165"/>
      <c r="B24" s="162"/>
      <c r="C24" s="163"/>
      <c r="D24" s="223"/>
      <c r="E24" s="164"/>
      <c r="F24" s="164"/>
      <c r="G24" s="225">
        <f t="shared" si="2"/>
        <v>0</v>
      </c>
      <c r="H24" s="225">
        <f t="shared" si="3"/>
        <v>0</v>
      </c>
      <c r="J24" s="212" t="s">
        <v>119</v>
      </c>
    </row>
    <row r="25" spans="1:10" x14ac:dyDescent="0.2">
      <c r="A25" s="165"/>
      <c r="B25" s="162"/>
      <c r="C25" s="163"/>
      <c r="D25" s="223"/>
      <c r="E25" s="164"/>
      <c r="F25" s="164"/>
      <c r="G25" s="225">
        <f t="shared" si="2"/>
        <v>0</v>
      </c>
      <c r="H25" s="225">
        <f t="shared" si="3"/>
        <v>0</v>
      </c>
      <c r="J25" s="212" t="s">
        <v>119</v>
      </c>
    </row>
    <row r="26" spans="1:10" x14ac:dyDescent="0.2">
      <c r="A26" s="165"/>
      <c r="B26" s="162"/>
      <c r="C26" s="163"/>
      <c r="D26" s="223"/>
      <c r="E26" s="164"/>
      <c r="F26" s="164"/>
      <c r="G26" s="225">
        <f t="shared" si="2"/>
        <v>0</v>
      </c>
      <c r="H26" s="225">
        <f t="shared" si="3"/>
        <v>0</v>
      </c>
      <c r="J26" s="212" t="s">
        <v>119</v>
      </c>
    </row>
    <row r="27" spans="1:10" x14ac:dyDescent="0.2">
      <c r="A27" s="165"/>
      <c r="B27" s="162"/>
      <c r="C27" s="163"/>
      <c r="D27" s="223"/>
      <c r="E27" s="164"/>
      <c r="F27" s="164"/>
      <c r="G27" s="225">
        <f t="shared" si="2"/>
        <v>0</v>
      </c>
      <c r="H27" s="225">
        <f t="shared" si="3"/>
        <v>0</v>
      </c>
      <c r="J27" s="212" t="s">
        <v>119</v>
      </c>
    </row>
    <row r="28" spans="1:10" x14ac:dyDescent="0.2">
      <c r="A28" s="165"/>
      <c r="B28" s="162"/>
      <c r="C28" s="163"/>
      <c r="D28" s="223"/>
      <c r="E28" s="164"/>
      <c r="F28" s="164"/>
      <c r="G28" s="225">
        <f t="shared" si="2"/>
        <v>0</v>
      </c>
      <c r="H28" s="225">
        <f t="shared" si="3"/>
        <v>0</v>
      </c>
      <c r="J28" s="212" t="s">
        <v>119</v>
      </c>
    </row>
    <row r="29" spans="1:10" x14ac:dyDescent="0.2">
      <c r="A29" s="165"/>
      <c r="B29" s="162"/>
      <c r="C29" s="163"/>
      <c r="D29" s="223"/>
      <c r="E29" s="164"/>
      <c r="F29" s="164"/>
      <c r="G29" s="225">
        <f t="shared" si="2"/>
        <v>0</v>
      </c>
      <c r="H29" s="225">
        <f t="shared" si="3"/>
        <v>0</v>
      </c>
      <c r="J29" s="212" t="s">
        <v>119</v>
      </c>
    </row>
    <row r="30" spans="1:10" x14ac:dyDescent="0.2">
      <c r="A30" s="165"/>
      <c r="B30" s="162"/>
      <c r="C30" s="163"/>
      <c r="D30" s="223"/>
      <c r="E30" s="164"/>
      <c r="F30" s="164"/>
      <c r="G30" s="225">
        <f t="shared" si="2"/>
        <v>0</v>
      </c>
      <c r="H30" s="225">
        <f t="shared" si="3"/>
        <v>0</v>
      </c>
      <c r="J30" s="212" t="s">
        <v>119</v>
      </c>
    </row>
    <row r="31" spans="1:10" x14ac:dyDescent="0.2">
      <c r="A31" s="165"/>
      <c r="B31" s="162"/>
      <c r="C31" s="163"/>
      <c r="D31" s="223"/>
      <c r="E31" s="164"/>
      <c r="F31" s="164"/>
      <c r="G31" s="225">
        <f t="shared" si="2"/>
        <v>0</v>
      </c>
      <c r="H31" s="225">
        <f t="shared" si="3"/>
        <v>0</v>
      </c>
      <c r="J31" s="212" t="s">
        <v>119</v>
      </c>
    </row>
    <row r="32" spans="1:10" x14ac:dyDescent="0.2">
      <c r="A32" s="165"/>
      <c r="B32" s="162"/>
      <c r="C32" s="163"/>
      <c r="D32" s="223"/>
      <c r="E32" s="164"/>
      <c r="F32" s="164"/>
      <c r="G32" s="225">
        <f t="shared" si="2"/>
        <v>0</v>
      </c>
      <c r="H32" s="225">
        <f t="shared" si="3"/>
        <v>0</v>
      </c>
      <c r="J32" s="212" t="s">
        <v>119</v>
      </c>
    </row>
    <row r="33" spans="1:10" x14ac:dyDescent="0.2">
      <c r="A33" s="165"/>
      <c r="B33" s="162"/>
      <c r="C33" s="163"/>
      <c r="D33" s="223"/>
      <c r="E33" s="164"/>
      <c r="F33" s="164"/>
      <c r="G33" s="225">
        <f t="shared" si="2"/>
        <v>0</v>
      </c>
      <c r="H33" s="225">
        <f t="shared" si="3"/>
        <v>0</v>
      </c>
      <c r="J33" s="212" t="s">
        <v>119</v>
      </c>
    </row>
    <row r="34" spans="1:10" x14ac:dyDescent="0.2">
      <c r="A34" s="165"/>
      <c r="B34" s="162"/>
      <c r="C34" s="163"/>
      <c r="D34" s="223"/>
      <c r="E34" s="164"/>
      <c r="F34" s="164"/>
      <c r="G34" s="225">
        <f t="shared" si="2"/>
        <v>0</v>
      </c>
      <c r="H34" s="225">
        <f t="shared" si="3"/>
        <v>0</v>
      </c>
      <c r="J34" s="212" t="s">
        <v>119</v>
      </c>
    </row>
    <row r="35" spans="1:10" x14ac:dyDescent="0.2">
      <c r="A35" s="165"/>
      <c r="B35" s="162"/>
      <c r="C35" s="163"/>
      <c r="D35" s="223"/>
      <c r="E35" s="164"/>
      <c r="F35" s="164"/>
      <c r="G35" s="225">
        <f t="shared" si="2"/>
        <v>0</v>
      </c>
      <c r="H35" s="225">
        <f t="shared" si="3"/>
        <v>0</v>
      </c>
      <c r="J35" s="212" t="s">
        <v>119</v>
      </c>
    </row>
    <row r="36" spans="1:10" x14ac:dyDescent="0.2">
      <c r="A36" s="165"/>
      <c r="B36" s="162"/>
      <c r="C36" s="163"/>
      <c r="D36" s="223"/>
      <c r="E36" s="164"/>
      <c r="F36" s="164"/>
      <c r="G36" s="225">
        <f t="shared" si="2"/>
        <v>0</v>
      </c>
      <c r="H36" s="225">
        <f t="shared" si="3"/>
        <v>0</v>
      </c>
      <c r="J36" s="212" t="s">
        <v>119</v>
      </c>
    </row>
    <row r="37" spans="1:10" x14ac:dyDescent="0.2">
      <c r="A37" s="165"/>
      <c r="B37" s="162"/>
      <c r="C37" s="163"/>
      <c r="D37" s="223"/>
      <c r="E37" s="164"/>
      <c r="F37" s="164"/>
      <c r="G37" s="225">
        <f t="shared" si="2"/>
        <v>0</v>
      </c>
      <c r="H37" s="225">
        <f t="shared" si="3"/>
        <v>0</v>
      </c>
      <c r="J37" s="212" t="s">
        <v>119</v>
      </c>
    </row>
    <row r="38" spans="1:10" x14ac:dyDescent="0.2">
      <c r="A38" s="165"/>
      <c r="B38" s="162"/>
      <c r="C38" s="163"/>
      <c r="D38" s="223"/>
      <c r="E38" s="164"/>
      <c r="F38" s="164"/>
      <c r="G38" s="225">
        <f t="shared" si="2"/>
        <v>0</v>
      </c>
      <c r="H38" s="225">
        <f t="shared" si="3"/>
        <v>0</v>
      </c>
      <c r="J38" s="212" t="s">
        <v>119</v>
      </c>
    </row>
    <row r="39" spans="1:10" x14ac:dyDescent="0.2">
      <c r="A39" s="165"/>
      <c r="B39" s="162"/>
      <c r="C39" s="163"/>
      <c r="D39" s="223"/>
      <c r="E39" s="164"/>
      <c r="F39" s="164"/>
      <c r="G39" s="225">
        <f t="shared" si="2"/>
        <v>0</v>
      </c>
      <c r="H39" s="225">
        <f t="shared" si="3"/>
        <v>0</v>
      </c>
      <c r="J39" s="212" t="s">
        <v>119</v>
      </c>
    </row>
    <row r="40" spans="1:10" x14ac:dyDescent="0.2">
      <c r="A40" s="165"/>
      <c r="B40" s="162"/>
      <c r="C40" s="163"/>
      <c r="D40" s="223"/>
      <c r="E40" s="164"/>
      <c r="F40" s="164"/>
      <c r="G40" s="225">
        <f t="shared" si="2"/>
        <v>0</v>
      </c>
      <c r="H40" s="225">
        <f t="shared" si="3"/>
        <v>0</v>
      </c>
      <c r="J40" s="212" t="s">
        <v>119</v>
      </c>
    </row>
    <row r="41" spans="1:10" x14ac:dyDescent="0.2">
      <c r="A41" s="165"/>
      <c r="B41" s="162"/>
      <c r="C41" s="163"/>
      <c r="D41" s="223"/>
      <c r="E41" s="164"/>
      <c r="F41" s="164"/>
      <c r="G41" s="225">
        <f t="shared" si="2"/>
        <v>0</v>
      </c>
      <c r="H41" s="225">
        <f t="shared" si="3"/>
        <v>0</v>
      </c>
      <c r="J41" s="212" t="s">
        <v>119</v>
      </c>
    </row>
    <row r="42" spans="1:10" x14ac:dyDescent="0.2">
      <c r="A42" s="165"/>
      <c r="B42" s="162"/>
      <c r="C42" s="163"/>
      <c r="D42" s="223"/>
      <c r="E42" s="164"/>
      <c r="F42" s="164"/>
      <c r="G42" s="225">
        <f t="shared" si="2"/>
        <v>0</v>
      </c>
      <c r="H42" s="225">
        <f t="shared" si="3"/>
        <v>0</v>
      </c>
      <c r="J42" s="212" t="s">
        <v>119</v>
      </c>
    </row>
    <row r="43" spans="1:10" x14ac:dyDescent="0.2">
      <c r="A43" s="165"/>
      <c r="B43" s="162"/>
      <c r="C43" s="163"/>
      <c r="D43" s="223"/>
      <c r="E43" s="164"/>
      <c r="F43" s="164"/>
      <c r="G43" s="225">
        <f t="shared" si="2"/>
        <v>0</v>
      </c>
      <c r="H43" s="225">
        <f t="shared" si="3"/>
        <v>0</v>
      </c>
      <c r="J43" s="212" t="s">
        <v>119</v>
      </c>
    </row>
    <row r="44" spans="1:10" x14ac:dyDescent="0.2">
      <c r="A44" s="165"/>
      <c r="B44" s="162"/>
      <c r="C44" s="163"/>
      <c r="D44" s="223"/>
      <c r="E44" s="164"/>
      <c r="F44" s="164"/>
      <c r="G44" s="225">
        <f t="shared" si="2"/>
        <v>0</v>
      </c>
      <c r="H44" s="225">
        <f t="shared" si="3"/>
        <v>0</v>
      </c>
      <c r="J44" s="212" t="s">
        <v>119</v>
      </c>
    </row>
    <row r="45" spans="1:10" x14ac:dyDescent="0.2">
      <c r="A45" s="165"/>
      <c r="B45" s="162"/>
      <c r="C45" s="163"/>
      <c r="D45" s="223"/>
      <c r="E45" s="164"/>
      <c r="F45" s="164"/>
      <c r="G45" s="225">
        <f t="shared" si="2"/>
        <v>0</v>
      </c>
      <c r="H45" s="225">
        <f t="shared" si="3"/>
        <v>0</v>
      </c>
      <c r="J45" s="212" t="s">
        <v>119</v>
      </c>
    </row>
    <row r="46" spans="1:10" x14ac:dyDescent="0.2">
      <c r="A46" s="165"/>
      <c r="B46" s="162"/>
      <c r="C46" s="163"/>
      <c r="D46" s="223"/>
      <c r="E46" s="164"/>
      <c r="F46" s="164"/>
      <c r="G46" s="225">
        <f t="shared" si="2"/>
        <v>0</v>
      </c>
      <c r="H46" s="225">
        <f t="shared" si="3"/>
        <v>0</v>
      </c>
      <c r="J46" s="212" t="s">
        <v>119</v>
      </c>
    </row>
    <row r="47" spans="1:10" x14ac:dyDescent="0.2">
      <c r="A47" s="165"/>
      <c r="B47" s="162"/>
      <c r="C47" s="163"/>
      <c r="D47" s="223"/>
      <c r="E47" s="164"/>
      <c r="F47" s="164"/>
      <c r="G47" s="225">
        <f t="shared" si="2"/>
        <v>0</v>
      </c>
      <c r="H47" s="225">
        <f t="shared" si="3"/>
        <v>0</v>
      </c>
      <c r="J47" s="212" t="s">
        <v>119</v>
      </c>
    </row>
    <row r="48" spans="1:10" x14ac:dyDescent="0.2">
      <c r="A48" s="165"/>
      <c r="B48" s="162"/>
      <c r="C48" s="163"/>
      <c r="D48" s="223"/>
      <c r="E48" s="164"/>
      <c r="F48" s="164"/>
      <c r="G48" s="225">
        <f t="shared" si="2"/>
        <v>0</v>
      </c>
      <c r="H48" s="225">
        <f t="shared" si="3"/>
        <v>0</v>
      </c>
      <c r="J48" s="212" t="s">
        <v>119</v>
      </c>
    </row>
    <row r="49" spans="1:10" x14ac:dyDescent="0.2">
      <c r="A49" s="165"/>
      <c r="B49" s="162"/>
      <c r="C49" s="163"/>
      <c r="D49" s="223"/>
      <c r="E49" s="164"/>
      <c r="F49" s="164"/>
      <c r="G49" s="225">
        <f t="shared" si="2"/>
        <v>0</v>
      </c>
      <c r="H49" s="225">
        <f t="shared" si="3"/>
        <v>0</v>
      </c>
      <c r="J49" s="212" t="s">
        <v>119</v>
      </c>
    </row>
    <row r="50" spans="1:10" ht="13.5" thickBot="1" x14ac:dyDescent="0.25">
      <c r="A50" s="165"/>
      <c r="B50" s="162"/>
      <c r="C50" s="163"/>
      <c r="D50" s="223"/>
      <c r="E50" s="164"/>
      <c r="F50" s="164"/>
      <c r="G50" s="225">
        <f t="shared" si="2"/>
        <v>0</v>
      </c>
      <c r="H50" s="225">
        <f t="shared" si="3"/>
        <v>0</v>
      </c>
      <c r="J50" s="212" t="s">
        <v>119</v>
      </c>
    </row>
    <row r="51" spans="1:10" ht="13.5" hidden="1" thickBot="1" x14ac:dyDescent="0.25">
      <c r="A51" s="165"/>
      <c r="B51" s="162"/>
      <c r="C51" s="163"/>
      <c r="D51" s="223"/>
      <c r="E51" s="164"/>
      <c r="F51" s="164"/>
      <c r="G51" s="225">
        <f t="shared" si="2"/>
        <v>0</v>
      </c>
      <c r="H51" s="225">
        <f t="shared" si="3"/>
        <v>0</v>
      </c>
      <c r="J51" s="212" t="str">
        <f>IF(OR(A41 &lt;&gt;"", A42 &lt;&gt;"", A43 &lt;&gt;"", A44 &lt;&gt;"", A45&lt;&gt;""),"ja","")</f>
        <v/>
      </c>
    </row>
    <row r="52" spans="1:10" ht="13.5" hidden="1" thickBot="1" x14ac:dyDescent="0.25">
      <c r="A52" s="165"/>
      <c r="B52" s="162"/>
      <c r="C52" s="163"/>
      <c r="D52" s="223"/>
      <c r="E52" s="164"/>
      <c r="F52" s="164"/>
      <c r="G52" s="225">
        <f t="shared" si="2"/>
        <v>0</v>
      </c>
      <c r="H52" s="225">
        <f t="shared" si="3"/>
        <v>0</v>
      </c>
      <c r="J52" s="212" t="str">
        <f t="shared" ref="J52:J115" si="4">IF(OR(A42 &lt;&gt;"", A43 &lt;&gt;"", A44 &lt;&gt;"", A45 &lt;&gt;"", A46&lt;&gt;""),"ja","")</f>
        <v/>
      </c>
    </row>
    <row r="53" spans="1:10" ht="13.5" hidden="1" thickBot="1" x14ac:dyDescent="0.25">
      <c r="A53" s="165"/>
      <c r="B53" s="162"/>
      <c r="C53" s="163"/>
      <c r="D53" s="223"/>
      <c r="E53" s="164"/>
      <c r="F53" s="164"/>
      <c r="G53" s="225">
        <f t="shared" si="2"/>
        <v>0</v>
      </c>
      <c r="H53" s="225">
        <f t="shared" si="3"/>
        <v>0</v>
      </c>
      <c r="J53" s="212" t="str">
        <f t="shared" si="4"/>
        <v/>
      </c>
    </row>
    <row r="54" spans="1:10" ht="13.5" hidden="1" thickBot="1" x14ac:dyDescent="0.25">
      <c r="A54" s="165"/>
      <c r="B54" s="162"/>
      <c r="C54" s="163"/>
      <c r="D54" s="223"/>
      <c r="E54" s="164"/>
      <c r="F54" s="164"/>
      <c r="G54" s="225">
        <f t="shared" si="2"/>
        <v>0</v>
      </c>
      <c r="H54" s="225">
        <f t="shared" si="3"/>
        <v>0</v>
      </c>
      <c r="J54" s="212" t="str">
        <f t="shared" si="4"/>
        <v/>
      </c>
    </row>
    <row r="55" spans="1:10" ht="13.5" hidden="1" thickBot="1" x14ac:dyDescent="0.25">
      <c r="A55" s="165"/>
      <c r="B55" s="162"/>
      <c r="C55" s="163"/>
      <c r="D55" s="223"/>
      <c r="E55" s="164"/>
      <c r="F55" s="164"/>
      <c r="G55" s="225">
        <f t="shared" si="2"/>
        <v>0</v>
      </c>
      <c r="H55" s="225">
        <f t="shared" si="3"/>
        <v>0</v>
      </c>
      <c r="J55" s="212" t="str">
        <f t="shared" si="4"/>
        <v/>
      </c>
    </row>
    <row r="56" spans="1:10" ht="13.5" hidden="1" thickBot="1" x14ac:dyDescent="0.25">
      <c r="A56" s="165"/>
      <c r="B56" s="162"/>
      <c r="C56" s="163"/>
      <c r="D56" s="223"/>
      <c r="E56" s="164"/>
      <c r="F56" s="164"/>
      <c r="G56" s="225">
        <f t="shared" si="2"/>
        <v>0</v>
      </c>
      <c r="H56" s="225">
        <f t="shared" si="3"/>
        <v>0</v>
      </c>
      <c r="J56" s="212" t="str">
        <f t="shared" si="4"/>
        <v/>
      </c>
    </row>
    <row r="57" spans="1:10" ht="13.5" hidden="1" thickBot="1" x14ac:dyDescent="0.25">
      <c r="A57" s="165"/>
      <c r="B57" s="162"/>
      <c r="C57" s="163"/>
      <c r="D57" s="223"/>
      <c r="E57" s="164"/>
      <c r="F57" s="164"/>
      <c r="G57" s="225">
        <f t="shared" si="2"/>
        <v>0</v>
      </c>
      <c r="H57" s="225">
        <f t="shared" si="3"/>
        <v>0</v>
      </c>
      <c r="J57" s="212" t="str">
        <f t="shared" si="4"/>
        <v/>
      </c>
    </row>
    <row r="58" spans="1:10" ht="13.5" hidden="1" thickBot="1" x14ac:dyDescent="0.25">
      <c r="A58" s="165"/>
      <c r="B58" s="162"/>
      <c r="C58" s="163"/>
      <c r="D58" s="223"/>
      <c r="E58" s="164"/>
      <c r="F58" s="164"/>
      <c r="G58" s="225">
        <f t="shared" si="2"/>
        <v>0</v>
      </c>
      <c r="H58" s="225">
        <f t="shared" si="3"/>
        <v>0</v>
      </c>
      <c r="J58" s="212" t="str">
        <f t="shared" si="4"/>
        <v/>
      </c>
    </row>
    <row r="59" spans="1:10" ht="13.5" hidden="1" thickBot="1" x14ac:dyDescent="0.25">
      <c r="A59" s="165"/>
      <c r="B59" s="162"/>
      <c r="C59" s="163"/>
      <c r="D59" s="223"/>
      <c r="E59" s="164"/>
      <c r="F59" s="164"/>
      <c r="G59" s="225">
        <f t="shared" si="2"/>
        <v>0</v>
      </c>
      <c r="H59" s="225">
        <f t="shared" si="3"/>
        <v>0</v>
      </c>
      <c r="J59" s="212" t="str">
        <f t="shared" si="4"/>
        <v/>
      </c>
    </row>
    <row r="60" spans="1:10" ht="13.5" hidden="1" thickBot="1" x14ac:dyDescent="0.25">
      <c r="A60" s="165"/>
      <c r="B60" s="162"/>
      <c r="C60" s="163"/>
      <c r="D60" s="223"/>
      <c r="E60" s="164"/>
      <c r="F60" s="164"/>
      <c r="G60" s="225">
        <f t="shared" si="2"/>
        <v>0</v>
      </c>
      <c r="H60" s="225">
        <f t="shared" si="3"/>
        <v>0</v>
      </c>
      <c r="J60" s="212" t="str">
        <f t="shared" si="4"/>
        <v/>
      </c>
    </row>
    <row r="61" spans="1:10" ht="13.5" hidden="1" thickBot="1" x14ac:dyDescent="0.25">
      <c r="A61" s="165"/>
      <c r="B61" s="162"/>
      <c r="C61" s="163"/>
      <c r="D61" s="223"/>
      <c r="E61" s="164"/>
      <c r="F61" s="164"/>
      <c r="G61" s="225">
        <f t="shared" si="2"/>
        <v>0</v>
      </c>
      <c r="H61" s="225">
        <f t="shared" si="3"/>
        <v>0</v>
      </c>
      <c r="J61" s="212" t="str">
        <f t="shared" si="4"/>
        <v/>
      </c>
    </row>
    <row r="62" spans="1:10" ht="13.5" hidden="1" thickBot="1" x14ac:dyDescent="0.25">
      <c r="A62" s="165"/>
      <c r="B62" s="162"/>
      <c r="C62" s="163"/>
      <c r="D62" s="223"/>
      <c r="E62" s="164"/>
      <c r="F62" s="164"/>
      <c r="G62" s="225">
        <f t="shared" si="2"/>
        <v>0</v>
      </c>
      <c r="H62" s="225">
        <f t="shared" si="3"/>
        <v>0</v>
      </c>
      <c r="J62" s="212" t="str">
        <f t="shared" si="4"/>
        <v/>
      </c>
    </row>
    <row r="63" spans="1:10" ht="13.5" hidden="1" thickBot="1" x14ac:dyDescent="0.25">
      <c r="A63" s="165"/>
      <c r="B63" s="162"/>
      <c r="C63" s="163"/>
      <c r="D63" s="223"/>
      <c r="E63" s="164"/>
      <c r="F63" s="164"/>
      <c r="G63" s="225">
        <f t="shared" si="2"/>
        <v>0</v>
      </c>
      <c r="H63" s="225">
        <f t="shared" si="3"/>
        <v>0</v>
      </c>
      <c r="J63" s="212" t="str">
        <f t="shared" si="4"/>
        <v/>
      </c>
    </row>
    <row r="64" spans="1:10" ht="13.5" hidden="1" thickBot="1" x14ac:dyDescent="0.25">
      <c r="A64" s="165"/>
      <c r="B64" s="162"/>
      <c r="C64" s="163"/>
      <c r="D64" s="223"/>
      <c r="E64" s="164"/>
      <c r="F64" s="164"/>
      <c r="G64" s="225">
        <f t="shared" si="2"/>
        <v>0</v>
      </c>
      <c r="H64" s="225">
        <f t="shared" si="3"/>
        <v>0</v>
      </c>
      <c r="J64" s="212" t="str">
        <f t="shared" si="4"/>
        <v/>
      </c>
    </row>
    <row r="65" spans="1:10" ht="13.5" hidden="1" thickBot="1" x14ac:dyDescent="0.25">
      <c r="A65" s="165"/>
      <c r="B65" s="162"/>
      <c r="C65" s="163"/>
      <c r="D65" s="223"/>
      <c r="E65" s="164"/>
      <c r="F65" s="164"/>
      <c r="G65" s="225">
        <f t="shared" si="2"/>
        <v>0</v>
      </c>
      <c r="H65" s="225">
        <f t="shared" si="3"/>
        <v>0</v>
      </c>
      <c r="J65" s="212" t="str">
        <f t="shared" si="4"/>
        <v/>
      </c>
    </row>
    <row r="66" spans="1:10" ht="13.5" hidden="1" thickBot="1" x14ac:dyDescent="0.25">
      <c r="A66" s="165"/>
      <c r="B66" s="162"/>
      <c r="C66" s="163"/>
      <c r="D66" s="223"/>
      <c r="E66" s="164"/>
      <c r="F66" s="164"/>
      <c r="G66" s="225">
        <f t="shared" si="2"/>
        <v>0</v>
      </c>
      <c r="H66" s="225">
        <f t="shared" si="3"/>
        <v>0</v>
      </c>
      <c r="J66" s="212" t="str">
        <f t="shared" si="4"/>
        <v/>
      </c>
    </row>
    <row r="67" spans="1:10" ht="13.5" hidden="1" thickBot="1" x14ac:dyDescent="0.25">
      <c r="A67" s="165"/>
      <c r="B67" s="162"/>
      <c r="C67" s="163"/>
      <c r="D67" s="223"/>
      <c r="E67" s="164"/>
      <c r="F67" s="164"/>
      <c r="G67" s="225">
        <f t="shared" si="2"/>
        <v>0</v>
      </c>
      <c r="H67" s="225">
        <f t="shared" si="3"/>
        <v>0</v>
      </c>
      <c r="J67" s="212" t="str">
        <f t="shared" si="4"/>
        <v/>
      </c>
    </row>
    <row r="68" spans="1:10" ht="13.5" hidden="1" thickBot="1" x14ac:dyDescent="0.25">
      <c r="A68" s="165"/>
      <c r="B68" s="162"/>
      <c r="C68" s="163"/>
      <c r="D68" s="223"/>
      <c r="E68" s="164"/>
      <c r="F68" s="164"/>
      <c r="G68" s="225">
        <f t="shared" si="2"/>
        <v>0</v>
      </c>
      <c r="H68" s="225">
        <f t="shared" si="3"/>
        <v>0</v>
      </c>
      <c r="J68" s="212" t="str">
        <f t="shared" si="4"/>
        <v/>
      </c>
    </row>
    <row r="69" spans="1:10" ht="13.5" hidden="1" thickBot="1" x14ac:dyDescent="0.25">
      <c r="A69" s="165"/>
      <c r="B69" s="162"/>
      <c r="C69" s="163"/>
      <c r="D69" s="223"/>
      <c r="E69" s="164"/>
      <c r="F69" s="164"/>
      <c r="G69" s="225">
        <f t="shared" si="2"/>
        <v>0</v>
      </c>
      <c r="H69" s="225">
        <f t="shared" si="3"/>
        <v>0</v>
      </c>
      <c r="J69" s="212" t="str">
        <f t="shared" si="4"/>
        <v/>
      </c>
    </row>
    <row r="70" spans="1:10" ht="13.5" hidden="1" thickBot="1" x14ac:dyDescent="0.25">
      <c r="A70" s="165"/>
      <c r="B70" s="162"/>
      <c r="C70" s="163"/>
      <c r="D70" s="223"/>
      <c r="E70" s="164"/>
      <c r="F70" s="164"/>
      <c r="G70" s="225">
        <f t="shared" si="2"/>
        <v>0</v>
      </c>
      <c r="H70" s="225">
        <f t="shared" si="3"/>
        <v>0</v>
      </c>
      <c r="J70" s="212" t="str">
        <f t="shared" si="4"/>
        <v/>
      </c>
    </row>
    <row r="71" spans="1:10" ht="13.5" hidden="1" thickBot="1" x14ac:dyDescent="0.25">
      <c r="A71" s="165"/>
      <c r="B71" s="162"/>
      <c r="C71" s="163"/>
      <c r="D71" s="223"/>
      <c r="E71" s="164"/>
      <c r="F71" s="164"/>
      <c r="G71" s="225">
        <f t="shared" si="2"/>
        <v>0</v>
      </c>
      <c r="H71" s="225">
        <f t="shared" si="3"/>
        <v>0</v>
      </c>
      <c r="J71" s="212" t="str">
        <f t="shared" si="4"/>
        <v/>
      </c>
    </row>
    <row r="72" spans="1:10" ht="13.5" hidden="1" thickBot="1" x14ac:dyDescent="0.25">
      <c r="A72" s="165"/>
      <c r="B72" s="162"/>
      <c r="C72" s="163"/>
      <c r="D72" s="223"/>
      <c r="E72" s="164"/>
      <c r="F72" s="164"/>
      <c r="G72" s="225">
        <f t="shared" si="2"/>
        <v>0</v>
      </c>
      <c r="H72" s="225">
        <f t="shared" si="3"/>
        <v>0</v>
      </c>
      <c r="J72" s="212" t="str">
        <f t="shared" si="4"/>
        <v/>
      </c>
    </row>
    <row r="73" spans="1:10" ht="13.5" hidden="1" thickBot="1" x14ac:dyDescent="0.25">
      <c r="A73" s="165"/>
      <c r="B73" s="162"/>
      <c r="C73" s="163"/>
      <c r="D73" s="223"/>
      <c r="E73" s="164"/>
      <c r="F73" s="164"/>
      <c r="G73" s="225">
        <f t="shared" si="2"/>
        <v>0</v>
      </c>
      <c r="H73" s="225">
        <f t="shared" si="3"/>
        <v>0</v>
      </c>
      <c r="J73" s="212" t="str">
        <f t="shared" si="4"/>
        <v/>
      </c>
    </row>
    <row r="74" spans="1:10" ht="13.5" hidden="1" thickBot="1" x14ac:dyDescent="0.25">
      <c r="A74" s="165"/>
      <c r="B74" s="162"/>
      <c r="C74" s="163"/>
      <c r="D74" s="223"/>
      <c r="E74" s="164"/>
      <c r="F74" s="164"/>
      <c r="G74" s="225">
        <f t="shared" si="2"/>
        <v>0</v>
      </c>
      <c r="H74" s="225">
        <f t="shared" si="3"/>
        <v>0</v>
      </c>
      <c r="J74" s="212" t="str">
        <f t="shared" si="4"/>
        <v/>
      </c>
    </row>
    <row r="75" spans="1:10" ht="13.5" hidden="1" thickBot="1" x14ac:dyDescent="0.25">
      <c r="A75" s="165"/>
      <c r="B75" s="162"/>
      <c r="C75" s="163"/>
      <c r="D75" s="223"/>
      <c r="E75" s="164"/>
      <c r="F75" s="164"/>
      <c r="G75" s="225">
        <f t="shared" si="2"/>
        <v>0</v>
      </c>
      <c r="H75" s="225">
        <f t="shared" si="3"/>
        <v>0</v>
      </c>
      <c r="J75" s="212" t="str">
        <f t="shared" si="4"/>
        <v/>
      </c>
    </row>
    <row r="76" spans="1:10" ht="13.5" hidden="1" thickBot="1" x14ac:dyDescent="0.25">
      <c r="A76" s="165"/>
      <c r="B76" s="162"/>
      <c r="C76" s="163"/>
      <c r="D76" s="223"/>
      <c r="E76" s="164"/>
      <c r="F76" s="164"/>
      <c r="G76" s="225">
        <f t="shared" si="2"/>
        <v>0</v>
      </c>
      <c r="H76" s="225">
        <f t="shared" si="3"/>
        <v>0</v>
      </c>
      <c r="J76" s="212" t="str">
        <f t="shared" si="4"/>
        <v/>
      </c>
    </row>
    <row r="77" spans="1:10" ht="13.5" hidden="1" thickBot="1" x14ac:dyDescent="0.25">
      <c r="A77" s="165"/>
      <c r="B77" s="162"/>
      <c r="C77" s="163"/>
      <c r="D77" s="223"/>
      <c r="E77" s="164"/>
      <c r="F77" s="164"/>
      <c r="G77" s="225">
        <f t="shared" si="2"/>
        <v>0</v>
      </c>
      <c r="H77" s="225">
        <f t="shared" si="3"/>
        <v>0</v>
      </c>
      <c r="J77" s="212" t="str">
        <f t="shared" si="4"/>
        <v/>
      </c>
    </row>
    <row r="78" spans="1:10" ht="13.5" hidden="1" thickBot="1" x14ac:dyDescent="0.25">
      <c r="A78" s="165"/>
      <c r="B78" s="162"/>
      <c r="C78" s="163"/>
      <c r="D78" s="223"/>
      <c r="E78" s="164"/>
      <c r="F78" s="164"/>
      <c r="G78" s="225">
        <f t="shared" si="2"/>
        <v>0</v>
      </c>
      <c r="H78" s="225">
        <f t="shared" si="3"/>
        <v>0</v>
      </c>
      <c r="J78" s="212" t="str">
        <f t="shared" si="4"/>
        <v/>
      </c>
    </row>
    <row r="79" spans="1:10" ht="13.5" hidden="1" thickBot="1" x14ac:dyDescent="0.25">
      <c r="A79" s="165"/>
      <c r="B79" s="162"/>
      <c r="C79" s="163"/>
      <c r="D79" s="223"/>
      <c r="E79" s="164"/>
      <c r="F79" s="164"/>
      <c r="G79" s="225">
        <f t="shared" ref="G79:G142" si="5">IF(E79=0,0,D79/E79)</f>
        <v>0</v>
      </c>
      <c r="H79" s="225">
        <f t="shared" ref="H79:H142" si="6">IF(F79&gt;E79,G79*E79,G79*F79)</f>
        <v>0</v>
      </c>
      <c r="J79" s="212" t="str">
        <f t="shared" si="4"/>
        <v/>
      </c>
    </row>
    <row r="80" spans="1:10" ht="13.5" hidden="1" thickBot="1" x14ac:dyDescent="0.25">
      <c r="A80" s="165"/>
      <c r="B80" s="162"/>
      <c r="C80" s="163"/>
      <c r="D80" s="223"/>
      <c r="E80" s="164"/>
      <c r="F80" s="164"/>
      <c r="G80" s="225">
        <f t="shared" si="5"/>
        <v>0</v>
      </c>
      <c r="H80" s="225">
        <f t="shared" si="6"/>
        <v>0</v>
      </c>
      <c r="J80" s="212" t="str">
        <f t="shared" si="4"/>
        <v/>
      </c>
    </row>
    <row r="81" spans="1:10" ht="13.5" hidden="1" thickBot="1" x14ac:dyDescent="0.25">
      <c r="A81" s="165"/>
      <c r="B81" s="162"/>
      <c r="C81" s="163"/>
      <c r="D81" s="223"/>
      <c r="E81" s="164"/>
      <c r="F81" s="164"/>
      <c r="G81" s="225">
        <f t="shared" si="5"/>
        <v>0</v>
      </c>
      <c r="H81" s="225">
        <f t="shared" si="6"/>
        <v>0</v>
      </c>
      <c r="J81" s="212" t="str">
        <f t="shared" si="4"/>
        <v/>
      </c>
    </row>
    <row r="82" spans="1:10" ht="13.5" hidden="1" thickBot="1" x14ac:dyDescent="0.25">
      <c r="A82" s="165"/>
      <c r="B82" s="162"/>
      <c r="C82" s="163"/>
      <c r="D82" s="223"/>
      <c r="E82" s="164"/>
      <c r="F82" s="164"/>
      <c r="G82" s="225">
        <f t="shared" si="5"/>
        <v>0</v>
      </c>
      <c r="H82" s="225">
        <f t="shared" si="6"/>
        <v>0</v>
      </c>
      <c r="J82" s="212" t="str">
        <f t="shared" si="4"/>
        <v/>
      </c>
    </row>
    <row r="83" spans="1:10" ht="13.5" hidden="1" thickBot="1" x14ac:dyDescent="0.25">
      <c r="A83" s="165"/>
      <c r="B83" s="162"/>
      <c r="C83" s="163"/>
      <c r="D83" s="223"/>
      <c r="E83" s="164"/>
      <c r="F83" s="164"/>
      <c r="G83" s="225">
        <f t="shared" si="5"/>
        <v>0</v>
      </c>
      <c r="H83" s="225">
        <f t="shared" si="6"/>
        <v>0</v>
      </c>
      <c r="J83" s="212" t="str">
        <f t="shared" si="4"/>
        <v/>
      </c>
    </row>
    <row r="84" spans="1:10" ht="13.5" hidden="1" thickBot="1" x14ac:dyDescent="0.25">
      <c r="A84" s="165"/>
      <c r="B84" s="162"/>
      <c r="C84" s="163"/>
      <c r="D84" s="223"/>
      <c r="E84" s="164"/>
      <c r="F84" s="164"/>
      <c r="G84" s="225">
        <f t="shared" si="5"/>
        <v>0</v>
      </c>
      <c r="H84" s="225">
        <f t="shared" si="6"/>
        <v>0</v>
      </c>
      <c r="J84" s="212" t="str">
        <f t="shared" si="4"/>
        <v/>
      </c>
    </row>
    <row r="85" spans="1:10" ht="13.5" hidden="1" thickBot="1" x14ac:dyDescent="0.25">
      <c r="A85" s="165"/>
      <c r="B85" s="162"/>
      <c r="C85" s="163"/>
      <c r="D85" s="223"/>
      <c r="E85" s="164"/>
      <c r="F85" s="164"/>
      <c r="G85" s="225">
        <f t="shared" si="5"/>
        <v>0</v>
      </c>
      <c r="H85" s="225">
        <f t="shared" si="6"/>
        <v>0</v>
      </c>
      <c r="J85" s="212" t="str">
        <f t="shared" si="4"/>
        <v/>
      </c>
    </row>
    <row r="86" spans="1:10" ht="13.5" hidden="1" thickBot="1" x14ac:dyDescent="0.25">
      <c r="A86" s="165"/>
      <c r="B86" s="162"/>
      <c r="C86" s="163"/>
      <c r="D86" s="223"/>
      <c r="E86" s="164"/>
      <c r="F86" s="164"/>
      <c r="G86" s="225">
        <f t="shared" si="5"/>
        <v>0</v>
      </c>
      <c r="H86" s="225">
        <f t="shared" si="6"/>
        <v>0</v>
      </c>
      <c r="J86" s="212" t="str">
        <f t="shared" si="4"/>
        <v/>
      </c>
    </row>
    <row r="87" spans="1:10" ht="13.5" hidden="1" thickBot="1" x14ac:dyDescent="0.25">
      <c r="A87" s="165"/>
      <c r="B87" s="162"/>
      <c r="C87" s="163"/>
      <c r="D87" s="223"/>
      <c r="E87" s="164"/>
      <c r="F87" s="164"/>
      <c r="G87" s="225">
        <f t="shared" si="5"/>
        <v>0</v>
      </c>
      <c r="H87" s="225">
        <f t="shared" si="6"/>
        <v>0</v>
      </c>
      <c r="J87" s="212" t="str">
        <f t="shared" si="4"/>
        <v/>
      </c>
    </row>
    <row r="88" spans="1:10" ht="13.5" hidden="1" thickBot="1" x14ac:dyDescent="0.25">
      <c r="A88" s="165"/>
      <c r="B88" s="162"/>
      <c r="C88" s="163"/>
      <c r="D88" s="223"/>
      <c r="E88" s="164"/>
      <c r="F88" s="164"/>
      <c r="G88" s="225">
        <f t="shared" si="5"/>
        <v>0</v>
      </c>
      <c r="H88" s="225">
        <f t="shared" si="6"/>
        <v>0</v>
      </c>
      <c r="J88" s="212" t="str">
        <f t="shared" si="4"/>
        <v/>
      </c>
    </row>
    <row r="89" spans="1:10" ht="13.5" hidden="1" thickBot="1" x14ac:dyDescent="0.25">
      <c r="A89" s="165"/>
      <c r="B89" s="162"/>
      <c r="C89" s="163"/>
      <c r="D89" s="223"/>
      <c r="E89" s="164"/>
      <c r="F89" s="164"/>
      <c r="G89" s="225">
        <f t="shared" si="5"/>
        <v>0</v>
      </c>
      <c r="H89" s="225">
        <f t="shared" si="6"/>
        <v>0</v>
      </c>
      <c r="J89" s="212" t="str">
        <f t="shared" si="4"/>
        <v/>
      </c>
    </row>
    <row r="90" spans="1:10" ht="13.5" hidden="1" thickBot="1" x14ac:dyDescent="0.25">
      <c r="A90" s="165"/>
      <c r="B90" s="162"/>
      <c r="C90" s="163"/>
      <c r="D90" s="223"/>
      <c r="E90" s="164"/>
      <c r="F90" s="164"/>
      <c r="G90" s="225">
        <f t="shared" si="5"/>
        <v>0</v>
      </c>
      <c r="H90" s="225">
        <f t="shared" si="6"/>
        <v>0</v>
      </c>
      <c r="J90" s="212" t="str">
        <f t="shared" si="4"/>
        <v/>
      </c>
    </row>
    <row r="91" spans="1:10" ht="13.5" hidden="1" thickBot="1" x14ac:dyDescent="0.25">
      <c r="A91" s="165"/>
      <c r="B91" s="162"/>
      <c r="C91" s="163"/>
      <c r="D91" s="223"/>
      <c r="E91" s="164"/>
      <c r="F91" s="164"/>
      <c r="G91" s="225">
        <f t="shared" si="5"/>
        <v>0</v>
      </c>
      <c r="H91" s="225">
        <f t="shared" si="6"/>
        <v>0</v>
      </c>
      <c r="J91" s="212" t="str">
        <f t="shared" si="4"/>
        <v/>
      </c>
    </row>
    <row r="92" spans="1:10" ht="13.5" hidden="1" thickBot="1" x14ac:dyDescent="0.25">
      <c r="A92" s="165"/>
      <c r="B92" s="162"/>
      <c r="C92" s="163"/>
      <c r="D92" s="223"/>
      <c r="E92" s="164"/>
      <c r="F92" s="164"/>
      <c r="G92" s="225">
        <f t="shared" si="5"/>
        <v>0</v>
      </c>
      <c r="H92" s="225">
        <f t="shared" si="6"/>
        <v>0</v>
      </c>
      <c r="J92" s="212" t="str">
        <f t="shared" si="4"/>
        <v/>
      </c>
    </row>
    <row r="93" spans="1:10" ht="13.5" hidden="1" thickBot="1" x14ac:dyDescent="0.25">
      <c r="A93" s="165"/>
      <c r="B93" s="162"/>
      <c r="C93" s="163"/>
      <c r="D93" s="223"/>
      <c r="E93" s="164"/>
      <c r="F93" s="164"/>
      <c r="G93" s="225">
        <f t="shared" si="5"/>
        <v>0</v>
      </c>
      <c r="H93" s="225">
        <f t="shared" si="6"/>
        <v>0</v>
      </c>
      <c r="J93" s="212" t="str">
        <f t="shared" si="4"/>
        <v/>
      </c>
    </row>
    <row r="94" spans="1:10" ht="13.5" hidden="1" thickBot="1" x14ac:dyDescent="0.25">
      <c r="A94" s="165"/>
      <c r="B94" s="162"/>
      <c r="C94" s="163"/>
      <c r="D94" s="223"/>
      <c r="E94" s="164"/>
      <c r="F94" s="164"/>
      <c r="G94" s="225">
        <f t="shared" si="5"/>
        <v>0</v>
      </c>
      <c r="H94" s="225">
        <f t="shared" si="6"/>
        <v>0</v>
      </c>
      <c r="J94" s="212" t="str">
        <f t="shared" si="4"/>
        <v/>
      </c>
    </row>
    <row r="95" spans="1:10" ht="13.5" hidden="1" thickBot="1" x14ac:dyDescent="0.25">
      <c r="A95" s="165"/>
      <c r="B95" s="162"/>
      <c r="C95" s="163"/>
      <c r="D95" s="223"/>
      <c r="E95" s="164"/>
      <c r="F95" s="164"/>
      <c r="G95" s="225">
        <f t="shared" si="5"/>
        <v>0</v>
      </c>
      <c r="H95" s="225">
        <f t="shared" si="6"/>
        <v>0</v>
      </c>
      <c r="J95" s="212" t="str">
        <f t="shared" si="4"/>
        <v/>
      </c>
    </row>
    <row r="96" spans="1:10" ht="13.5" hidden="1" thickBot="1" x14ac:dyDescent="0.25">
      <c r="A96" s="165"/>
      <c r="B96" s="162"/>
      <c r="C96" s="163"/>
      <c r="D96" s="223"/>
      <c r="E96" s="164"/>
      <c r="F96" s="164"/>
      <c r="G96" s="225">
        <f t="shared" si="5"/>
        <v>0</v>
      </c>
      <c r="H96" s="225">
        <f t="shared" si="6"/>
        <v>0</v>
      </c>
      <c r="J96" s="212" t="str">
        <f t="shared" si="4"/>
        <v/>
      </c>
    </row>
    <row r="97" spans="1:10" ht="13.5" hidden="1" thickBot="1" x14ac:dyDescent="0.25">
      <c r="A97" s="165"/>
      <c r="B97" s="162"/>
      <c r="C97" s="163"/>
      <c r="D97" s="223"/>
      <c r="E97" s="164"/>
      <c r="F97" s="164"/>
      <c r="G97" s="225">
        <f t="shared" si="5"/>
        <v>0</v>
      </c>
      <c r="H97" s="225">
        <f t="shared" si="6"/>
        <v>0</v>
      </c>
      <c r="J97" s="212" t="str">
        <f t="shared" si="4"/>
        <v/>
      </c>
    </row>
    <row r="98" spans="1:10" ht="13.5" hidden="1" thickBot="1" x14ac:dyDescent="0.25">
      <c r="A98" s="165"/>
      <c r="B98" s="162"/>
      <c r="C98" s="163"/>
      <c r="D98" s="223"/>
      <c r="E98" s="164"/>
      <c r="F98" s="164"/>
      <c r="G98" s="225">
        <f t="shared" si="5"/>
        <v>0</v>
      </c>
      <c r="H98" s="225">
        <f t="shared" si="6"/>
        <v>0</v>
      </c>
      <c r="J98" s="212" t="str">
        <f t="shared" si="4"/>
        <v/>
      </c>
    </row>
    <row r="99" spans="1:10" ht="13.5" hidden="1" thickBot="1" x14ac:dyDescent="0.25">
      <c r="A99" s="165"/>
      <c r="B99" s="162"/>
      <c r="C99" s="163"/>
      <c r="D99" s="223"/>
      <c r="E99" s="164"/>
      <c r="F99" s="164"/>
      <c r="G99" s="225">
        <f t="shared" si="5"/>
        <v>0</v>
      </c>
      <c r="H99" s="225">
        <f t="shared" si="6"/>
        <v>0</v>
      </c>
      <c r="J99" s="212" t="str">
        <f t="shared" si="4"/>
        <v/>
      </c>
    </row>
    <row r="100" spans="1:10" ht="13.5" hidden="1" thickBot="1" x14ac:dyDescent="0.25">
      <c r="A100" s="165"/>
      <c r="B100" s="162"/>
      <c r="C100" s="163"/>
      <c r="D100" s="223"/>
      <c r="E100" s="164"/>
      <c r="F100" s="164"/>
      <c r="G100" s="225">
        <f t="shared" si="5"/>
        <v>0</v>
      </c>
      <c r="H100" s="225">
        <f t="shared" si="6"/>
        <v>0</v>
      </c>
      <c r="J100" s="212" t="str">
        <f t="shared" si="4"/>
        <v/>
      </c>
    </row>
    <row r="101" spans="1:10" ht="13.5" hidden="1" thickBot="1" x14ac:dyDescent="0.25">
      <c r="A101" s="165"/>
      <c r="B101" s="162"/>
      <c r="C101" s="163"/>
      <c r="D101" s="223"/>
      <c r="E101" s="164"/>
      <c r="F101" s="164"/>
      <c r="G101" s="225">
        <f t="shared" si="5"/>
        <v>0</v>
      </c>
      <c r="H101" s="225">
        <f t="shared" si="6"/>
        <v>0</v>
      </c>
      <c r="J101" s="212" t="str">
        <f t="shared" si="4"/>
        <v/>
      </c>
    </row>
    <row r="102" spans="1:10" ht="13.5" hidden="1" thickBot="1" x14ac:dyDescent="0.25">
      <c r="A102" s="165"/>
      <c r="B102" s="162"/>
      <c r="C102" s="163"/>
      <c r="D102" s="223"/>
      <c r="E102" s="164"/>
      <c r="F102" s="164"/>
      <c r="G102" s="225">
        <f t="shared" si="5"/>
        <v>0</v>
      </c>
      <c r="H102" s="225">
        <f t="shared" si="6"/>
        <v>0</v>
      </c>
      <c r="J102" s="212" t="str">
        <f t="shared" si="4"/>
        <v/>
      </c>
    </row>
    <row r="103" spans="1:10" ht="13.5" hidden="1" thickBot="1" x14ac:dyDescent="0.25">
      <c r="A103" s="165"/>
      <c r="B103" s="162"/>
      <c r="C103" s="163"/>
      <c r="D103" s="223"/>
      <c r="E103" s="164"/>
      <c r="F103" s="164"/>
      <c r="G103" s="225">
        <f t="shared" si="5"/>
        <v>0</v>
      </c>
      <c r="H103" s="225">
        <f t="shared" si="6"/>
        <v>0</v>
      </c>
      <c r="J103" s="212" t="str">
        <f t="shared" si="4"/>
        <v/>
      </c>
    </row>
    <row r="104" spans="1:10" ht="13.5" hidden="1" thickBot="1" x14ac:dyDescent="0.25">
      <c r="A104" s="165"/>
      <c r="B104" s="162"/>
      <c r="C104" s="163"/>
      <c r="D104" s="223"/>
      <c r="E104" s="164"/>
      <c r="F104" s="164"/>
      <c r="G104" s="225">
        <f t="shared" si="5"/>
        <v>0</v>
      </c>
      <c r="H104" s="225">
        <f t="shared" si="6"/>
        <v>0</v>
      </c>
      <c r="J104" s="212" t="str">
        <f t="shared" si="4"/>
        <v/>
      </c>
    </row>
    <row r="105" spans="1:10" ht="13.5" hidden="1" thickBot="1" x14ac:dyDescent="0.25">
      <c r="A105" s="165"/>
      <c r="B105" s="162"/>
      <c r="C105" s="163"/>
      <c r="D105" s="223"/>
      <c r="E105" s="164"/>
      <c r="F105" s="164"/>
      <c r="G105" s="225">
        <f t="shared" si="5"/>
        <v>0</v>
      </c>
      <c r="H105" s="225">
        <f t="shared" si="6"/>
        <v>0</v>
      </c>
      <c r="J105" s="212" t="str">
        <f t="shared" si="4"/>
        <v/>
      </c>
    </row>
    <row r="106" spans="1:10" ht="13.5" hidden="1" thickBot="1" x14ac:dyDescent="0.25">
      <c r="A106" s="165"/>
      <c r="B106" s="162"/>
      <c r="C106" s="163"/>
      <c r="D106" s="223"/>
      <c r="E106" s="164"/>
      <c r="F106" s="164"/>
      <c r="G106" s="225">
        <f t="shared" si="5"/>
        <v>0</v>
      </c>
      <c r="H106" s="225">
        <f t="shared" si="6"/>
        <v>0</v>
      </c>
      <c r="J106" s="212" t="str">
        <f t="shared" si="4"/>
        <v/>
      </c>
    </row>
    <row r="107" spans="1:10" ht="13.5" hidden="1" thickBot="1" x14ac:dyDescent="0.25">
      <c r="A107" s="165"/>
      <c r="B107" s="162"/>
      <c r="C107" s="163"/>
      <c r="D107" s="223"/>
      <c r="E107" s="164"/>
      <c r="F107" s="164"/>
      <c r="G107" s="225">
        <f t="shared" si="5"/>
        <v>0</v>
      </c>
      <c r="H107" s="225">
        <f t="shared" si="6"/>
        <v>0</v>
      </c>
      <c r="J107" s="212" t="str">
        <f t="shared" si="4"/>
        <v/>
      </c>
    </row>
    <row r="108" spans="1:10" ht="13.5" hidden="1" thickBot="1" x14ac:dyDescent="0.25">
      <c r="A108" s="165"/>
      <c r="B108" s="162"/>
      <c r="C108" s="163"/>
      <c r="D108" s="223"/>
      <c r="E108" s="164"/>
      <c r="F108" s="164"/>
      <c r="G108" s="225">
        <f t="shared" si="5"/>
        <v>0</v>
      </c>
      <c r="H108" s="225">
        <f t="shared" si="6"/>
        <v>0</v>
      </c>
      <c r="J108" s="212" t="str">
        <f t="shared" si="4"/>
        <v/>
      </c>
    </row>
    <row r="109" spans="1:10" ht="13.5" hidden="1" thickBot="1" x14ac:dyDescent="0.25">
      <c r="A109" s="165"/>
      <c r="B109" s="162"/>
      <c r="C109" s="163"/>
      <c r="D109" s="223"/>
      <c r="E109" s="164"/>
      <c r="F109" s="164"/>
      <c r="G109" s="225">
        <f t="shared" si="5"/>
        <v>0</v>
      </c>
      <c r="H109" s="225">
        <f t="shared" si="6"/>
        <v>0</v>
      </c>
      <c r="J109" s="212" t="str">
        <f t="shared" si="4"/>
        <v/>
      </c>
    </row>
    <row r="110" spans="1:10" ht="13.5" hidden="1" thickBot="1" x14ac:dyDescent="0.25">
      <c r="A110" s="165"/>
      <c r="B110" s="162"/>
      <c r="C110" s="163"/>
      <c r="D110" s="223"/>
      <c r="E110" s="164"/>
      <c r="F110" s="164"/>
      <c r="G110" s="225">
        <f t="shared" si="5"/>
        <v>0</v>
      </c>
      <c r="H110" s="225">
        <f t="shared" si="6"/>
        <v>0</v>
      </c>
      <c r="J110" s="212" t="str">
        <f t="shared" si="4"/>
        <v/>
      </c>
    </row>
    <row r="111" spans="1:10" ht="13.5" hidden="1" thickBot="1" x14ac:dyDescent="0.25">
      <c r="A111" s="165"/>
      <c r="B111" s="162"/>
      <c r="C111" s="163"/>
      <c r="D111" s="223"/>
      <c r="E111" s="164"/>
      <c r="F111" s="164"/>
      <c r="G111" s="225">
        <f t="shared" si="5"/>
        <v>0</v>
      </c>
      <c r="H111" s="225">
        <f t="shared" si="6"/>
        <v>0</v>
      </c>
      <c r="J111" s="212" t="str">
        <f t="shared" si="4"/>
        <v/>
      </c>
    </row>
    <row r="112" spans="1:10" ht="13.5" hidden="1" thickBot="1" x14ac:dyDescent="0.25">
      <c r="A112" s="165"/>
      <c r="B112" s="162"/>
      <c r="C112" s="163"/>
      <c r="D112" s="223"/>
      <c r="E112" s="164"/>
      <c r="F112" s="164"/>
      <c r="G112" s="225">
        <f t="shared" si="5"/>
        <v>0</v>
      </c>
      <c r="H112" s="225">
        <f t="shared" si="6"/>
        <v>0</v>
      </c>
      <c r="J112" s="212" t="str">
        <f t="shared" si="4"/>
        <v/>
      </c>
    </row>
    <row r="113" spans="1:10" ht="13.5" hidden="1" thickBot="1" x14ac:dyDescent="0.25">
      <c r="A113" s="165"/>
      <c r="B113" s="162"/>
      <c r="C113" s="163"/>
      <c r="D113" s="223"/>
      <c r="E113" s="164"/>
      <c r="F113" s="164"/>
      <c r="G113" s="225">
        <f t="shared" si="5"/>
        <v>0</v>
      </c>
      <c r="H113" s="225">
        <f t="shared" si="6"/>
        <v>0</v>
      </c>
      <c r="J113" s="212" t="str">
        <f t="shared" si="4"/>
        <v/>
      </c>
    </row>
    <row r="114" spans="1:10" ht="13.5" hidden="1" thickBot="1" x14ac:dyDescent="0.25">
      <c r="A114" s="165"/>
      <c r="B114" s="162"/>
      <c r="C114" s="163"/>
      <c r="D114" s="223"/>
      <c r="E114" s="164"/>
      <c r="F114" s="164"/>
      <c r="G114" s="225">
        <f t="shared" si="5"/>
        <v>0</v>
      </c>
      <c r="H114" s="225">
        <f t="shared" si="6"/>
        <v>0</v>
      </c>
      <c r="J114" s="212" t="str">
        <f t="shared" si="4"/>
        <v/>
      </c>
    </row>
    <row r="115" spans="1:10" ht="13.5" hidden="1" thickBot="1" x14ac:dyDescent="0.25">
      <c r="A115" s="165"/>
      <c r="B115" s="162"/>
      <c r="C115" s="163"/>
      <c r="D115" s="223"/>
      <c r="E115" s="164"/>
      <c r="F115" s="164"/>
      <c r="G115" s="225">
        <f t="shared" si="5"/>
        <v>0</v>
      </c>
      <c r="H115" s="225">
        <f t="shared" si="6"/>
        <v>0</v>
      </c>
      <c r="J115" s="212" t="str">
        <f t="shared" si="4"/>
        <v/>
      </c>
    </row>
    <row r="116" spans="1:10" ht="13.5" hidden="1" thickBot="1" x14ac:dyDescent="0.25">
      <c r="A116" s="165"/>
      <c r="B116" s="162"/>
      <c r="C116" s="163"/>
      <c r="D116" s="223"/>
      <c r="E116" s="164"/>
      <c r="F116" s="164"/>
      <c r="G116" s="225">
        <f t="shared" si="5"/>
        <v>0</v>
      </c>
      <c r="H116" s="225">
        <f t="shared" si="6"/>
        <v>0</v>
      </c>
      <c r="J116" s="212" t="str">
        <f t="shared" ref="J116:J179" si="7">IF(OR(A106 &lt;&gt;"", A107 &lt;&gt;"", A108 &lt;&gt;"", A109 &lt;&gt;"", A110&lt;&gt;""),"ja","")</f>
        <v/>
      </c>
    </row>
    <row r="117" spans="1:10" ht="13.5" hidden="1" thickBot="1" x14ac:dyDescent="0.25">
      <c r="A117" s="165"/>
      <c r="B117" s="162"/>
      <c r="C117" s="163"/>
      <c r="D117" s="223"/>
      <c r="E117" s="164"/>
      <c r="F117" s="164"/>
      <c r="G117" s="225">
        <f t="shared" si="5"/>
        <v>0</v>
      </c>
      <c r="H117" s="225">
        <f t="shared" si="6"/>
        <v>0</v>
      </c>
      <c r="J117" s="212" t="str">
        <f t="shared" si="7"/>
        <v/>
      </c>
    </row>
    <row r="118" spans="1:10" ht="13.5" hidden="1" thickBot="1" x14ac:dyDescent="0.25">
      <c r="A118" s="165"/>
      <c r="B118" s="162"/>
      <c r="C118" s="163"/>
      <c r="D118" s="223"/>
      <c r="E118" s="164"/>
      <c r="F118" s="164"/>
      <c r="G118" s="225">
        <f t="shared" si="5"/>
        <v>0</v>
      </c>
      <c r="H118" s="225">
        <f t="shared" si="6"/>
        <v>0</v>
      </c>
      <c r="J118" s="212" t="str">
        <f t="shared" si="7"/>
        <v/>
      </c>
    </row>
    <row r="119" spans="1:10" ht="13.5" hidden="1" thickBot="1" x14ac:dyDescent="0.25">
      <c r="A119" s="165"/>
      <c r="B119" s="162"/>
      <c r="C119" s="163"/>
      <c r="D119" s="223"/>
      <c r="E119" s="164"/>
      <c r="F119" s="164"/>
      <c r="G119" s="225">
        <f t="shared" si="5"/>
        <v>0</v>
      </c>
      <c r="H119" s="225">
        <f t="shared" si="6"/>
        <v>0</v>
      </c>
      <c r="J119" s="212" t="str">
        <f t="shared" si="7"/>
        <v/>
      </c>
    </row>
    <row r="120" spans="1:10" ht="13.5" hidden="1" thickBot="1" x14ac:dyDescent="0.25">
      <c r="A120" s="165"/>
      <c r="B120" s="162"/>
      <c r="C120" s="163"/>
      <c r="D120" s="223"/>
      <c r="E120" s="164"/>
      <c r="F120" s="164"/>
      <c r="G120" s="225">
        <f t="shared" si="5"/>
        <v>0</v>
      </c>
      <c r="H120" s="225">
        <f t="shared" si="6"/>
        <v>0</v>
      </c>
      <c r="J120" s="212" t="str">
        <f t="shared" si="7"/>
        <v/>
      </c>
    </row>
    <row r="121" spans="1:10" ht="13.5" hidden="1" thickBot="1" x14ac:dyDescent="0.25">
      <c r="A121" s="165"/>
      <c r="B121" s="162"/>
      <c r="C121" s="163"/>
      <c r="D121" s="223"/>
      <c r="E121" s="164"/>
      <c r="F121" s="164"/>
      <c r="G121" s="225">
        <f t="shared" si="5"/>
        <v>0</v>
      </c>
      <c r="H121" s="225">
        <f t="shared" si="6"/>
        <v>0</v>
      </c>
      <c r="J121" s="212" t="str">
        <f t="shared" si="7"/>
        <v/>
      </c>
    </row>
    <row r="122" spans="1:10" ht="13.5" hidden="1" thickBot="1" x14ac:dyDescent="0.25">
      <c r="A122" s="165"/>
      <c r="B122" s="162"/>
      <c r="C122" s="163"/>
      <c r="D122" s="223"/>
      <c r="E122" s="164"/>
      <c r="F122" s="164"/>
      <c r="G122" s="225">
        <f t="shared" si="5"/>
        <v>0</v>
      </c>
      <c r="H122" s="225">
        <f t="shared" si="6"/>
        <v>0</v>
      </c>
      <c r="J122" s="212" t="str">
        <f t="shared" si="7"/>
        <v/>
      </c>
    </row>
    <row r="123" spans="1:10" ht="13.5" hidden="1" thickBot="1" x14ac:dyDescent="0.25">
      <c r="A123" s="165"/>
      <c r="B123" s="162"/>
      <c r="C123" s="163"/>
      <c r="D123" s="223"/>
      <c r="E123" s="164"/>
      <c r="F123" s="164"/>
      <c r="G123" s="225">
        <f t="shared" si="5"/>
        <v>0</v>
      </c>
      <c r="H123" s="225">
        <f t="shared" si="6"/>
        <v>0</v>
      </c>
      <c r="J123" s="212" t="str">
        <f t="shared" si="7"/>
        <v/>
      </c>
    </row>
    <row r="124" spans="1:10" ht="13.5" hidden="1" thickBot="1" x14ac:dyDescent="0.25">
      <c r="A124" s="165"/>
      <c r="B124" s="162"/>
      <c r="C124" s="163"/>
      <c r="D124" s="223"/>
      <c r="E124" s="164"/>
      <c r="F124" s="164"/>
      <c r="G124" s="225">
        <f t="shared" si="5"/>
        <v>0</v>
      </c>
      <c r="H124" s="225">
        <f t="shared" si="6"/>
        <v>0</v>
      </c>
      <c r="J124" s="212" t="str">
        <f t="shared" si="7"/>
        <v/>
      </c>
    </row>
    <row r="125" spans="1:10" ht="13.5" hidden="1" thickBot="1" x14ac:dyDescent="0.25">
      <c r="A125" s="165"/>
      <c r="B125" s="162"/>
      <c r="C125" s="163"/>
      <c r="D125" s="223"/>
      <c r="E125" s="164"/>
      <c r="F125" s="164"/>
      <c r="G125" s="225">
        <f t="shared" si="5"/>
        <v>0</v>
      </c>
      <c r="H125" s="225">
        <f t="shared" si="6"/>
        <v>0</v>
      </c>
      <c r="J125" s="212" t="str">
        <f t="shared" si="7"/>
        <v/>
      </c>
    </row>
    <row r="126" spans="1:10" ht="13.5" hidden="1" thickBot="1" x14ac:dyDescent="0.25">
      <c r="A126" s="165"/>
      <c r="B126" s="162"/>
      <c r="C126" s="163"/>
      <c r="D126" s="223"/>
      <c r="E126" s="164"/>
      <c r="F126" s="164"/>
      <c r="G126" s="225">
        <f t="shared" si="5"/>
        <v>0</v>
      </c>
      <c r="H126" s="225">
        <f t="shared" si="6"/>
        <v>0</v>
      </c>
      <c r="J126" s="212" t="str">
        <f t="shared" si="7"/>
        <v/>
      </c>
    </row>
    <row r="127" spans="1:10" ht="13.5" hidden="1" thickBot="1" x14ac:dyDescent="0.25">
      <c r="A127" s="165"/>
      <c r="B127" s="162"/>
      <c r="C127" s="163"/>
      <c r="D127" s="223"/>
      <c r="E127" s="164"/>
      <c r="F127" s="164"/>
      <c r="G127" s="225">
        <f t="shared" si="5"/>
        <v>0</v>
      </c>
      <c r="H127" s="225">
        <f t="shared" si="6"/>
        <v>0</v>
      </c>
      <c r="J127" s="212" t="str">
        <f t="shared" si="7"/>
        <v/>
      </c>
    </row>
    <row r="128" spans="1:10" ht="13.5" hidden="1" thickBot="1" x14ac:dyDescent="0.25">
      <c r="A128" s="165"/>
      <c r="B128" s="162"/>
      <c r="C128" s="163"/>
      <c r="D128" s="223"/>
      <c r="E128" s="164"/>
      <c r="F128" s="164"/>
      <c r="G128" s="225">
        <f t="shared" si="5"/>
        <v>0</v>
      </c>
      <c r="H128" s="225">
        <f t="shared" si="6"/>
        <v>0</v>
      </c>
      <c r="J128" s="212" t="str">
        <f t="shared" si="7"/>
        <v/>
      </c>
    </row>
    <row r="129" spans="1:10" ht="13.5" hidden="1" thickBot="1" x14ac:dyDescent="0.25">
      <c r="A129" s="165"/>
      <c r="B129" s="162"/>
      <c r="C129" s="163"/>
      <c r="D129" s="223"/>
      <c r="E129" s="164"/>
      <c r="F129" s="164"/>
      <c r="G129" s="225">
        <f t="shared" si="5"/>
        <v>0</v>
      </c>
      <c r="H129" s="225">
        <f t="shared" si="6"/>
        <v>0</v>
      </c>
      <c r="J129" s="212" t="str">
        <f t="shared" si="7"/>
        <v/>
      </c>
    </row>
    <row r="130" spans="1:10" ht="13.5" hidden="1" thickBot="1" x14ac:dyDescent="0.25">
      <c r="A130" s="165"/>
      <c r="B130" s="162"/>
      <c r="C130" s="163"/>
      <c r="D130" s="223"/>
      <c r="E130" s="164"/>
      <c r="F130" s="164"/>
      <c r="G130" s="225">
        <f t="shared" si="5"/>
        <v>0</v>
      </c>
      <c r="H130" s="225">
        <f t="shared" si="6"/>
        <v>0</v>
      </c>
      <c r="J130" s="212" t="str">
        <f t="shared" si="7"/>
        <v/>
      </c>
    </row>
    <row r="131" spans="1:10" ht="13.5" hidden="1" thickBot="1" x14ac:dyDescent="0.25">
      <c r="A131" s="165"/>
      <c r="B131" s="162"/>
      <c r="C131" s="163"/>
      <c r="D131" s="223"/>
      <c r="E131" s="164"/>
      <c r="F131" s="164"/>
      <c r="G131" s="225">
        <f t="shared" si="5"/>
        <v>0</v>
      </c>
      <c r="H131" s="225">
        <f t="shared" si="6"/>
        <v>0</v>
      </c>
      <c r="J131" s="212" t="str">
        <f t="shared" si="7"/>
        <v/>
      </c>
    </row>
    <row r="132" spans="1:10" ht="13.5" hidden="1" thickBot="1" x14ac:dyDescent="0.25">
      <c r="A132" s="165"/>
      <c r="B132" s="162"/>
      <c r="C132" s="163"/>
      <c r="D132" s="223"/>
      <c r="E132" s="164"/>
      <c r="F132" s="164"/>
      <c r="G132" s="225">
        <f t="shared" si="5"/>
        <v>0</v>
      </c>
      <c r="H132" s="225">
        <f t="shared" si="6"/>
        <v>0</v>
      </c>
      <c r="J132" s="212" t="str">
        <f t="shared" si="7"/>
        <v/>
      </c>
    </row>
    <row r="133" spans="1:10" ht="13.5" hidden="1" thickBot="1" x14ac:dyDescent="0.25">
      <c r="A133" s="165"/>
      <c r="B133" s="162"/>
      <c r="C133" s="163"/>
      <c r="D133" s="223"/>
      <c r="E133" s="164"/>
      <c r="F133" s="164"/>
      <c r="G133" s="225">
        <f t="shared" si="5"/>
        <v>0</v>
      </c>
      <c r="H133" s="225">
        <f t="shared" si="6"/>
        <v>0</v>
      </c>
      <c r="J133" s="212" t="str">
        <f t="shared" si="7"/>
        <v/>
      </c>
    </row>
    <row r="134" spans="1:10" ht="13.5" hidden="1" thickBot="1" x14ac:dyDescent="0.25">
      <c r="A134" s="165"/>
      <c r="B134" s="162"/>
      <c r="C134" s="163"/>
      <c r="D134" s="223"/>
      <c r="E134" s="164"/>
      <c r="F134" s="164"/>
      <c r="G134" s="225">
        <f t="shared" si="5"/>
        <v>0</v>
      </c>
      <c r="H134" s="225">
        <f t="shared" si="6"/>
        <v>0</v>
      </c>
      <c r="J134" s="212" t="str">
        <f t="shared" si="7"/>
        <v/>
      </c>
    </row>
    <row r="135" spans="1:10" ht="13.5" hidden="1" thickBot="1" x14ac:dyDescent="0.25">
      <c r="A135" s="165"/>
      <c r="B135" s="162"/>
      <c r="C135" s="163"/>
      <c r="D135" s="223"/>
      <c r="E135" s="164"/>
      <c r="F135" s="164"/>
      <c r="G135" s="225">
        <f t="shared" si="5"/>
        <v>0</v>
      </c>
      <c r="H135" s="225">
        <f t="shared" si="6"/>
        <v>0</v>
      </c>
      <c r="J135" s="212" t="str">
        <f t="shared" si="7"/>
        <v/>
      </c>
    </row>
    <row r="136" spans="1:10" ht="13.5" hidden="1" thickBot="1" x14ac:dyDescent="0.25">
      <c r="A136" s="165"/>
      <c r="B136" s="162"/>
      <c r="C136" s="163"/>
      <c r="D136" s="223"/>
      <c r="E136" s="164"/>
      <c r="F136" s="164"/>
      <c r="G136" s="225">
        <f t="shared" si="5"/>
        <v>0</v>
      </c>
      <c r="H136" s="225">
        <f t="shared" si="6"/>
        <v>0</v>
      </c>
      <c r="J136" s="212" t="str">
        <f t="shared" si="7"/>
        <v/>
      </c>
    </row>
    <row r="137" spans="1:10" ht="13.5" hidden="1" thickBot="1" x14ac:dyDescent="0.25">
      <c r="A137" s="165"/>
      <c r="B137" s="162"/>
      <c r="C137" s="163"/>
      <c r="D137" s="223"/>
      <c r="E137" s="164"/>
      <c r="F137" s="164"/>
      <c r="G137" s="225">
        <f t="shared" si="5"/>
        <v>0</v>
      </c>
      <c r="H137" s="225">
        <f t="shared" si="6"/>
        <v>0</v>
      </c>
      <c r="J137" s="212" t="str">
        <f t="shared" si="7"/>
        <v/>
      </c>
    </row>
    <row r="138" spans="1:10" ht="13.5" hidden="1" thickBot="1" x14ac:dyDescent="0.25">
      <c r="A138" s="165"/>
      <c r="B138" s="162"/>
      <c r="C138" s="163"/>
      <c r="D138" s="223"/>
      <c r="E138" s="164"/>
      <c r="F138" s="164"/>
      <c r="G138" s="225">
        <f t="shared" si="5"/>
        <v>0</v>
      </c>
      <c r="H138" s="225">
        <f t="shared" si="6"/>
        <v>0</v>
      </c>
      <c r="J138" s="212" t="str">
        <f t="shared" si="7"/>
        <v/>
      </c>
    </row>
    <row r="139" spans="1:10" ht="13.5" hidden="1" thickBot="1" x14ac:dyDescent="0.25">
      <c r="A139" s="165"/>
      <c r="B139" s="162"/>
      <c r="C139" s="163"/>
      <c r="D139" s="223"/>
      <c r="E139" s="164"/>
      <c r="F139" s="164"/>
      <c r="G139" s="225">
        <f t="shared" si="5"/>
        <v>0</v>
      </c>
      <c r="H139" s="225">
        <f t="shared" si="6"/>
        <v>0</v>
      </c>
      <c r="J139" s="212" t="str">
        <f t="shared" si="7"/>
        <v/>
      </c>
    </row>
    <row r="140" spans="1:10" ht="13.5" hidden="1" thickBot="1" x14ac:dyDescent="0.25">
      <c r="A140" s="165"/>
      <c r="B140" s="162"/>
      <c r="C140" s="163"/>
      <c r="D140" s="223"/>
      <c r="E140" s="164"/>
      <c r="F140" s="164"/>
      <c r="G140" s="225">
        <f t="shared" si="5"/>
        <v>0</v>
      </c>
      <c r="H140" s="225">
        <f t="shared" si="6"/>
        <v>0</v>
      </c>
      <c r="J140" s="212" t="str">
        <f t="shared" si="7"/>
        <v/>
      </c>
    </row>
    <row r="141" spans="1:10" ht="13.5" hidden="1" thickBot="1" x14ac:dyDescent="0.25">
      <c r="A141" s="165"/>
      <c r="B141" s="162"/>
      <c r="C141" s="163"/>
      <c r="D141" s="223"/>
      <c r="E141" s="164"/>
      <c r="F141" s="164"/>
      <c r="G141" s="225">
        <f t="shared" si="5"/>
        <v>0</v>
      </c>
      <c r="H141" s="225">
        <f t="shared" si="6"/>
        <v>0</v>
      </c>
      <c r="J141" s="212" t="str">
        <f t="shared" si="7"/>
        <v/>
      </c>
    </row>
    <row r="142" spans="1:10" ht="13.5" hidden="1" thickBot="1" x14ac:dyDescent="0.25">
      <c r="A142" s="165"/>
      <c r="B142" s="162"/>
      <c r="C142" s="163"/>
      <c r="D142" s="223"/>
      <c r="E142" s="164"/>
      <c r="F142" s="164"/>
      <c r="G142" s="225">
        <f t="shared" si="5"/>
        <v>0</v>
      </c>
      <c r="H142" s="225">
        <f t="shared" si="6"/>
        <v>0</v>
      </c>
      <c r="J142" s="212" t="str">
        <f t="shared" si="7"/>
        <v/>
      </c>
    </row>
    <row r="143" spans="1:10" ht="13.5" hidden="1" thickBot="1" x14ac:dyDescent="0.25">
      <c r="A143" s="165"/>
      <c r="B143" s="162"/>
      <c r="C143" s="163"/>
      <c r="D143" s="223"/>
      <c r="E143" s="164"/>
      <c r="F143" s="164"/>
      <c r="G143" s="225">
        <f t="shared" ref="G143:G206" si="8">IF(E143=0,0,D143/E143)</f>
        <v>0</v>
      </c>
      <c r="H143" s="225">
        <f t="shared" ref="H143:H206" si="9">IF(F143&gt;E143,G143*E143,G143*F143)</f>
        <v>0</v>
      </c>
      <c r="J143" s="212" t="str">
        <f t="shared" si="7"/>
        <v/>
      </c>
    </row>
    <row r="144" spans="1:10" ht="13.5" hidden="1" thickBot="1" x14ac:dyDescent="0.25">
      <c r="A144" s="165"/>
      <c r="B144" s="162"/>
      <c r="C144" s="163"/>
      <c r="D144" s="223"/>
      <c r="E144" s="164"/>
      <c r="F144" s="164"/>
      <c r="G144" s="225">
        <f t="shared" si="8"/>
        <v>0</v>
      </c>
      <c r="H144" s="225">
        <f t="shared" si="9"/>
        <v>0</v>
      </c>
      <c r="J144" s="212" t="str">
        <f t="shared" si="7"/>
        <v/>
      </c>
    </row>
    <row r="145" spans="1:10" ht="13.5" hidden="1" thickBot="1" x14ac:dyDescent="0.25">
      <c r="A145" s="165"/>
      <c r="B145" s="162"/>
      <c r="C145" s="163"/>
      <c r="D145" s="223"/>
      <c r="E145" s="164"/>
      <c r="F145" s="164"/>
      <c r="G145" s="225">
        <f t="shared" si="8"/>
        <v>0</v>
      </c>
      <c r="H145" s="225">
        <f t="shared" si="9"/>
        <v>0</v>
      </c>
      <c r="J145" s="212" t="str">
        <f t="shared" si="7"/>
        <v/>
      </c>
    </row>
    <row r="146" spans="1:10" ht="13.5" hidden="1" thickBot="1" x14ac:dyDescent="0.25">
      <c r="A146" s="165"/>
      <c r="B146" s="162"/>
      <c r="C146" s="163"/>
      <c r="D146" s="223"/>
      <c r="E146" s="164"/>
      <c r="F146" s="164"/>
      <c r="G146" s="225">
        <f t="shared" si="8"/>
        <v>0</v>
      </c>
      <c r="H146" s="225">
        <f t="shared" si="9"/>
        <v>0</v>
      </c>
      <c r="J146" s="212" t="str">
        <f t="shared" si="7"/>
        <v/>
      </c>
    </row>
    <row r="147" spans="1:10" ht="13.5" hidden="1" thickBot="1" x14ac:dyDescent="0.25">
      <c r="A147" s="165"/>
      <c r="B147" s="162"/>
      <c r="C147" s="163"/>
      <c r="D147" s="223"/>
      <c r="E147" s="164"/>
      <c r="F147" s="164"/>
      <c r="G147" s="225">
        <f t="shared" si="8"/>
        <v>0</v>
      </c>
      <c r="H147" s="225">
        <f t="shared" si="9"/>
        <v>0</v>
      </c>
      <c r="J147" s="212" t="str">
        <f t="shared" si="7"/>
        <v/>
      </c>
    </row>
    <row r="148" spans="1:10" ht="13.5" hidden="1" thickBot="1" x14ac:dyDescent="0.25">
      <c r="A148" s="165"/>
      <c r="B148" s="162"/>
      <c r="C148" s="163"/>
      <c r="D148" s="223"/>
      <c r="E148" s="164"/>
      <c r="F148" s="164"/>
      <c r="G148" s="225">
        <f t="shared" si="8"/>
        <v>0</v>
      </c>
      <c r="H148" s="225">
        <f t="shared" si="9"/>
        <v>0</v>
      </c>
      <c r="J148" s="212" t="str">
        <f t="shared" si="7"/>
        <v/>
      </c>
    </row>
    <row r="149" spans="1:10" ht="13.5" hidden="1" thickBot="1" x14ac:dyDescent="0.25">
      <c r="A149" s="165"/>
      <c r="B149" s="162"/>
      <c r="C149" s="163"/>
      <c r="D149" s="223"/>
      <c r="E149" s="164"/>
      <c r="F149" s="164"/>
      <c r="G149" s="225">
        <f t="shared" si="8"/>
        <v>0</v>
      </c>
      <c r="H149" s="225">
        <f t="shared" si="9"/>
        <v>0</v>
      </c>
      <c r="J149" s="212" t="str">
        <f t="shared" si="7"/>
        <v/>
      </c>
    </row>
    <row r="150" spans="1:10" ht="13.5" hidden="1" thickBot="1" x14ac:dyDescent="0.25">
      <c r="A150" s="165"/>
      <c r="B150" s="162"/>
      <c r="C150" s="163"/>
      <c r="D150" s="223"/>
      <c r="E150" s="164"/>
      <c r="F150" s="164"/>
      <c r="G150" s="225">
        <f t="shared" si="8"/>
        <v>0</v>
      </c>
      <c r="H150" s="225">
        <f t="shared" si="9"/>
        <v>0</v>
      </c>
      <c r="J150" s="212" t="str">
        <f t="shared" si="7"/>
        <v/>
      </c>
    </row>
    <row r="151" spans="1:10" ht="13.5" hidden="1" thickBot="1" x14ac:dyDescent="0.25">
      <c r="A151" s="165"/>
      <c r="B151" s="162"/>
      <c r="C151" s="163"/>
      <c r="D151" s="223"/>
      <c r="E151" s="164"/>
      <c r="F151" s="164"/>
      <c r="G151" s="225">
        <f t="shared" si="8"/>
        <v>0</v>
      </c>
      <c r="H151" s="225">
        <f t="shared" si="9"/>
        <v>0</v>
      </c>
      <c r="J151" s="212" t="str">
        <f t="shared" si="7"/>
        <v/>
      </c>
    </row>
    <row r="152" spans="1:10" ht="13.5" hidden="1" thickBot="1" x14ac:dyDescent="0.25">
      <c r="A152" s="165"/>
      <c r="B152" s="162"/>
      <c r="C152" s="163"/>
      <c r="D152" s="223"/>
      <c r="E152" s="164"/>
      <c r="F152" s="164"/>
      <c r="G152" s="225">
        <f t="shared" si="8"/>
        <v>0</v>
      </c>
      <c r="H152" s="225">
        <f t="shared" si="9"/>
        <v>0</v>
      </c>
      <c r="J152" s="212" t="str">
        <f t="shared" si="7"/>
        <v/>
      </c>
    </row>
    <row r="153" spans="1:10" ht="13.5" hidden="1" thickBot="1" x14ac:dyDescent="0.25">
      <c r="A153" s="165"/>
      <c r="B153" s="162"/>
      <c r="C153" s="163"/>
      <c r="D153" s="223"/>
      <c r="E153" s="164"/>
      <c r="F153" s="164"/>
      <c r="G153" s="225">
        <f t="shared" si="8"/>
        <v>0</v>
      </c>
      <c r="H153" s="225">
        <f t="shared" si="9"/>
        <v>0</v>
      </c>
      <c r="J153" s="212" t="str">
        <f t="shared" si="7"/>
        <v/>
      </c>
    </row>
    <row r="154" spans="1:10" ht="13.5" hidden="1" thickBot="1" x14ac:dyDescent="0.25">
      <c r="A154" s="165"/>
      <c r="B154" s="162"/>
      <c r="C154" s="163"/>
      <c r="D154" s="223"/>
      <c r="E154" s="164"/>
      <c r="F154" s="164"/>
      <c r="G154" s="225">
        <f t="shared" si="8"/>
        <v>0</v>
      </c>
      <c r="H154" s="225">
        <f t="shared" si="9"/>
        <v>0</v>
      </c>
      <c r="J154" s="212" t="str">
        <f t="shared" si="7"/>
        <v/>
      </c>
    </row>
    <row r="155" spans="1:10" ht="13.5" hidden="1" thickBot="1" x14ac:dyDescent="0.25">
      <c r="A155" s="165"/>
      <c r="B155" s="162"/>
      <c r="C155" s="163"/>
      <c r="D155" s="223"/>
      <c r="E155" s="164"/>
      <c r="F155" s="164"/>
      <c r="G155" s="225">
        <f t="shared" si="8"/>
        <v>0</v>
      </c>
      <c r="H155" s="225">
        <f t="shared" si="9"/>
        <v>0</v>
      </c>
      <c r="J155" s="212" t="str">
        <f t="shared" si="7"/>
        <v/>
      </c>
    </row>
    <row r="156" spans="1:10" ht="13.5" hidden="1" thickBot="1" x14ac:dyDescent="0.25">
      <c r="A156" s="165"/>
      <c r="B156" s="162"/>
      <c r="C156" s="163"/>
      <c r="D156" s="223"/>
      <c r="E156" s="164"/>
      <c r="F156" s="164"/>
      <c r="G156" s="225">
        <f t="shared" si="8"/>
        <v>0</v>
      </c>
      <c r="H156" s="225">
        <f t="shared" si="9"/>
        <v>0</v>
      </c>
      <c r="J156" s="212" t="str">
        <f t="shared" si="7"/>
        <v/>
      </c>
    </row>
    <row r="157" spans="1:10" ht="13.5" hidden="1" thickBot="1" x14ac:dyDescent="0.25">
      <c r="A157" s="165"/>
      <c r="B157" s="162"/>
      <c r="C157" s="163"/>
      <c r="D157" s="223"/>
      <c r="E157" s="164"/>
      <c r="F157" s="164"/>
      <c r="G157" s="225">
        <f t="shared" si="8"/>
        <v>0</v>
      </c>
      <c r="H157" s="225">
        <f t="shared" si="9"/>
        <v>0</v>
      </c>
      <c r="J157" s="212" t="str">
        <f t="shared" si="7"/>
        <v/>
      </c>
    </row>
    <row r="158" spans="1:10" ht="13.5" hidden="1" thickBot="1" x14ac:dyDescent="0.25">
      <c r="A158" s="165"/>
      <c r="B158" s="162"/>
      <c r="C158" s="163"/>
      <c r="D158" s="223"/>
      <c r="E158" s="164"/>
      <c r="F158" s="164"/>
      <c r="G158" s="225">
        <f t="shared" si="8"/>
        <v>0</v>
      </c>
      <c r="H158" s="225">
        <f t="shared" si="9"/>
        <v>0</v>
      </c>
      <c r="J158" s="212" t="str">
        <f t="shared" si="7"/>
        <v/>
      </c>
    </row>
    <row r="159" spans="1:10" ht="13.5" hidden="1" thickBot="1" x14ac:dyDescent="0.25">
      <c r="A159" s="165"/>
      <c r="B159" s="162"/>
      <c r="C159" s="163"/>
      <c r="D159" s="223"/>
      <c r="E159" s="164"/>
      <c r="F159" s="164"/>
      <c r="G159" s="225">
        <f t="shared" si="8"/>
        <v>0</v>
      </c>
      <c r="H159" s="225">
        <f t="shared" si="9"/>
        <v>0</v>
      </c>
      <c r="J159" s="212" t="str">
        <f t="shared" si="7"/>
        <v/>
      </c>
    </row>
    <row r="160" spans="1:10" ht="13.5" hidden="1" thickBot="1" x14ac:dyDescent="0.25">
      <c r="A160" s="165"/>
      <c r="B160" s="162"/>
      <c r="C160" s="163"/>
      <c r="D160" s="223"/>
      <c r="E160" s="164"/>
      <c r="F160" s="164"/>
      <c r="G160" s="225">
        <f t="shared" si="8"/>
        <v>0</v>
      </c>
      <c r="H160" s="225">
        <f t="shared" si="9"/>
        <v>0</v>
      </c>
      <c r="J160" s="212" t="str">
        <f t="shared" si="7"/>
        <v/>
      </c>
    </row>
    <row r="161" spans="1:10" ht="13.5" hidden="1" thickBot="1" x14ac:dyDescent="0.25">
      <c r="A161" s="165"/>
      <c r="B161" s="162"/>
      <c r="C161" s="163"/>
      <c r="D161" s="223"/>
      <c r="E161" s="164"/>
      <c r="F161" s="164"/>
      <c r="G161" s="225">
        <f t="shared" si="8"/>
        <v>0</v>
      </c>
      <c r="H161" s="225">
        <f t="shared" si="9"/>
        <v>0</v>
      </c>
      <c r="J161" s="212" t="str">
        <f t="shared" si="7"/>
        <v/>
      </c>
    </row>
    <row r="162" spans="1:10" ht="13.5" hidden="1" thickBot="1" x14ac:dyDescent="0.25">
      <c r="A162" s="165"/>
      <c r="B162" s="162"/>
      <c r="C162" s="163"/>
      <c r="D162" s="223"/>
      <c r="E162" s="164"/>
      <c r="F162" s="164"/>
      <c r="G162" s="225">
        <f t="shared" si="8"/>
        <v>0</v>
      </c>
      <c r="H162" s="225">
        <f t="shared" si="9"/>
        <v>0</v>
      </c>
      <c r="J162" s="212" t="str">
        <f t="shared" si="7"/>
        <v/>
      </c>
    </row>
    <row r="163" spans="1:10" ht="13.5" hidden="1" thickBot="1" x14ac:dyDescent="0.25">
      <c r="A163" s="165"/>
      <c r="B163" s="162"/>
      <c r="C163" s="163"/>
      <c r="D163" s="223"/>
      <c r="E163" s="164"/>
      <c r="F163" s="164"/>
      <c r="G163" s="225">
        <f t="shared" si="8"/>
        <v>0</v>
      </c>
      <c r="H163" s="225">
        <f t="shared" si="9"/>
        <v>0</v>
      </c>
      <c r="J163" s="212" t="str">
        <f t="shared" si="7"/>
        <v/>
      </c>
    </row>
    <row r="164" spans="1:10" ht="13.5" hidden="1" thickBot="1" x14ac:dyDescent="0.25">
      <c r="A164" s="165"/>
      <c r="B164" s="162"/>
      <c r="C164" s="163"/>
      <c r="D164" s="223"/>
      <c r="E164" s="164"/>
      <c r="F164" s="164"/>
      <c r="G164" s="225">
        <f t="shared" si="8"/>
        <v>0</v>
      </c>
      <c r="H164" s="225">
        <f t="shared" si="9"/>
        <v>0</v>
      </c>
      <c r="J164" s="212" t="str">
        <f t="shared" si="7"/>
        <v/>
      </c>
    </row>
    <row r="165" spans="1:10" ht="13.5" hidden="1" thickBot="1" x14ac:dyDescent="0.25">
      <c r="A165" s="165"/>
      <c r="B165" s="162"/>
      <c r="C165" s="163"/>
      <c r="D165" s="223"/>
      <c r="E165" s="164"/>
      <c r="F165" s="164"/>
      <c r="G165" s="225">
        <f t="shared" si="8"/>
        <v>0</v>
      </c>
      <c r="H165" s="225">
        <f t="shared" si="9"/>
        <v>0</v>
      </c>
      <c r="J165" s="212" t="str">
        <f t="shared" si="7"/>
        <v/>
      </c>
    </row>
    <row r="166" spans="1:10" ht="13.5" hidden="1" thickBot="1" x14ac:dyDescent="0.25">
      <c r="A166" s="165"/>
      <c r="B166" s="162"/>
      <c r="C166" s="163"/>
      <c r="D166" s="223"/>
      <c r="E166" s="164"/>
      <c r="F166" s="164"/>
      <c r="G166" s="225">
        <f t="shared" si="8"/>
        <v>0</v>
      </c>
      <c r="H166" s="225">
        <f t="shared" si="9"/>
        <v>0</v>
      </c>
      <c r="J166" s="212" t="str">
        <f t="shared" si="7"/>
        <v/>
      </c>
    </row>
    <row r="167" spans="1:10" ht="13.5" hidden="1" thickBot="1" x14ac:dyDescent="0.25">
      <c r="A167" s="165"/>
      <c r="B167" s="162"/>
      <c r="C167" s="163"/>
      <c r="D167" s="223"/>
      <c r="E167" s="164"/>
      <c r="F167" s="164"/>
      <c r="G167" s="225">
        <f t="shared" si="8"/>
        <v>0</v>
      </c>
      <c r="H167" s="225">
        <f t="shared" si="9"/>
        <v>0</v>
      </c>
      <c r="J167" s="212" t="str">
        <f t="shared" si="7"/>
        <v/>
      </c>
    </row>
    <row r="168" spans="1:10" ht="13.5" hidden="1" thickBot="1" x14ac:dyDescent="0.25">
      <c r="A168" s="165"/>
      <c r="B168" s="162"/>
      <c r="C168" s="163"/>
      <c r="D168" s="223"/>
      <c r="E168" s="164"/>
      <c r="F168" s="164"/>
      <c r="G168" s="225">
        <f t="shared" si="8"/>
        <v>0</v>
      </c>
      <c r="H168" s="225">
        <f t="shared" si="9"/>
        <v>0</v>
      </c>
      <c r="J168" s="212" t="str">
        <f t="shared" si="7"/>
        <v/>
      </c>
    </row>
    <row r="169" spans="1:10" ht="13.5" hidden="1" thickBot="1" x14ac:dyDescent="0.25">
      <c r="A169" s="165"/>
      <c r="B169" s="162"/>
      <c r="C169" s="163"/>
      <c r="D169" s="223"/>
      <c r="E169" s="164"/>
      <c r="F169" s="164"/>
      <c r="G169" s="225">
        <f t="shared" si="8"/>
        <v>0</v>
      </c>
      <c r="H169" s="225">
        <f t="shared" si="9"/>
        <v>0</v>
      </c>
      <c r="J169" s="212" t="str">
        <f t="shared" si="7"/>
        <v/>
      </c>
    </row>
    <row r="170" spans="1:10" ht="13.5" hidden="1" thickBot="1" x14ac:dyDescent="0.25">
      <c r="A170" s="165"/>
      <c r="B170" s="162"/>
      <c r="C170" s="163"/>
      <c r="D170" s="223"/>
      <c r="E170" s="164"/>
      <c r="F170" s="164"/>
      <c r="G170" s="225">
        <f t="shared" si="8"/>
        <v>0</v>
      </c>
      <c r="H170" s="225">
        <f t="shared" si="9"/>
        <v>0</v>
      </c>
      <c r="J170" s="212" t="str">
        <f t="shared" si="7"/>
        <v/>
      </c>
    </row>
    <row r="171" spans="1:10" ht="13.5" hidden="1" thickBot="1" x14ac:dyDescent="0.25">
      <c r="A171" s="165"/>
      <c r="B171" s="162"/>
      <c r="C171" s="163"/>
      <c r="D171" s="223"/>
      <c r="E171" s="164"/>
      <c r="F171" s="164"/>
      <c r="G171" s="225">
        <f t="shared" si="8"/>
        <v>0</v>
      </c>
      <c r="H171" s="225">
        <f t="shared" si="9"/>
        <v>0</v>
      </c>
      <c r="J171" s="212" t="str">
        <f t="shared" si="7"/>
        <v/>
      </c>
    </row>
    <row r="172" spans="1:10" ht="13.5" hidden="1" thickBot="1" x14ac:dyDescent="0.25">
      <c r="A172" s="165"/>
      <c r="B172" s="162"/>
      <c r="C172" s="163"/>
      <c r="D172" s="223"/>
      <c r="E172" s="164"/>
      <c r="F172" s="164"/>
      <c r="G172" s="225">
        <f t="shared" si="8"/>
        <v>0</v>
      </c>
      <c r="H172" s="225">
        <f t="shared" si="9"/>
        <v>0</v>
      </c>
      <c r="J172" s="212" t="str">
        <f t="shared" si="7"/>
        <v/>
      </c>
    </row>
    <row r="173" spans="1:10" ht="13.5" hidden="1" thickBot="1" x14ac:dyDescent="0.25">
      <c r="A173" s="165"/>
      <c r="B173" s="162"/>
      <c r="C173" s="163"/>
      <c r="D173" s="223"/>
      <c r="E173" s="164"/>
      <c r="F173" s="164"/>
      <c r="G173" s="225">
        <f t="shared" si="8"/>
        <v>0</v>
      </c>
      <c r="H173" s="225">
        <f t="shared" si="9"/>
        <v>0</v>
      </c>
      <c r="J173" s="212" t="str">
        <f t="shared" si="7"/>
        <v/>
      </c>
    </row>
    <row r="174" spans="1:10" ht="13.5" hidden="1" thickBot="1" x14ac:dyDescent="0.25">
      <c r="A174" s="165"/>
      <c r="B174" s="162"/>
      <c r="C174" s="163"/>
      <c r="D174" s="223"/>
      <c r="E174" s="164"/>
      <c r="F174" s="164"/>
      <c r="G174" s="225">
        <f t="shared" si="8"/>
        <v>0</v>
      </c>
      <c r="H174" s="225">
        <f t="shared" si="9"/>
        <v>0</v>
      </c>
      <c r="J174" s="212" t="str">
        <f t="shared" si="7"/>
        <v/>
      </c>
    </row>
    <row r="175" spans="1:10" ht="13.5" hidden="1" thickBot="1" x14ac:dyDescent="0.25">
      <c r="A175" s="165"/>
      <c r="B175" s="162"/>
      <c r="C175" s="163"/>
      <c r="D175" s="223"/>
      <c r="E175" s="164"/>
      <c r="F175" s="164"/>
      <c r="G175" s="225">
        <f t="shared" si="8"/>
        <v>0</v>
      </c>
      <c r="H175" s="225">
        <f t="shared" si="9"/>
        <v>0</v>
      </c>
      <c r="J175" s="212" t="str">
        <f t="shared" si="7"/>
        <v/>
      </c>
    </row>
    <row r="176" spans="1:10" ht="13.5" hidden="1" thickBot="1" x14ac:dyDescent="0.25">
      <c r="A176" s="165"/>
      <c r="B176" s="162"/>
      <c r="C176" s="163"/>
      <c r="D176" s="223"/>
      <c r="E176" s="164"/>
      <c r="F176" s="164"/>
      <c r="G176" s="225">
        <f t="shared" si="8"/>
        <v>0</v>
      </c>
      <c r="H176" s="225">
        <f t="shared" si="9"/>
        <v>0</v>
      </c>
      <c r="J176" s="212" t="str">
        <f t="shared" si="7"/>
        <v/>
      </c>
    </row>
    <row r="177" spans="1:10" ht="13.5" hidden="1" thickBot="1" x14ac:dyDescent="0.25">
      <c r="A177" s="165"/>
      <c r="B177" s="162"/>
      <c r="C177" s="163"/>
      <c r="D177" s="223"/>
      <c r="E177" s="164"/>
      <c r="F177" s="164"/>
      <c r="G177" s="225">
        <f t="shared" si="8"/>
        <v>0</v>
      </c>
      <c r="H177" s="225">
        <f t="shared" si="9"/>
        <v>0</v>
      </c>
      <c r="J177" s="212" t="str">
        <f t="shared" si="7"/>
        <v/>
      </c>
    </row>
    <row r="178" spans="1:10" ht="13.5" hidden="1" thickBot="1" x14ac:dyDescent="0.25">
      <c r="A178" s="165"/>
      <c r="B178" s="162"/>
      <c r="C178" s="163"/>
      <c r="D178" s="223"/>
      <c r="E178" s="164"/>
      <c r="F178" s="164"/>
      <c r="G178" s="225">
        <f t="shared" si="8"/>
        <v>0</v>
      </c>
      <c r="H178" s="225">
        <f t="shared" si="9"/>
        <v>0</v>
      </c>
      <c r="J178" s="212" t="str">
        <f t="shared" si="7"/>
        <v/>
      </c>
    </row>
    <row r="179" spans="1:10" ht="13.5" hidden="1" thickBot="1" x14ac:dyDescent="0.25">
      <c r="A179" s="165"/>
      <c r="B179" s="162"/>
      <c r="C179" s="163"/>
      <c r="D179" s="223"/>
      <c r="E179" s="164"/>
      <c r="F179" s="164"/>
      <c r="G179" s="225">
        <f t="shared" si="8"/>
        <v>0</v>
      </c>
      <c r="H179" s="225">
        <f t="shared" si="9"/>
        <v>0</v>
      </c>
      <c r="J179" s="212" t="str">
        <f t="shared" si="7"/>
        <v/>
      </c>
    </row>
    <row r="180" spans="1:10" ht="13.5" hidden="1" thickBot="1" x14ac:dyDescent="0.25">
      <c r="A180" s="165"/>
      <c r="B180" s="162"/>
      <c r="C180" s="163"/>
      <c r="D180" s="223"/>
      <c r="E180" s="164"/>
      <c r="F180" s="164"/>
      <c r="G180" s="225">
        <f t="shared" si="8"/>
        <v>0</v>
      </c>
      <c r="H180" s="225">
        <f t="shared" si="9"/>
        <v>0</v>
      </c>
      <c r="J180" s="212" t="str">
        <f t="shared" ref="J180:J243" si="10">IF(OR(A170 &lt;&gt;"", A171 &lt;&gt;"", A172 &lt;&gt;"", A173 &lt;&gt;"", A174&lt;&gt;""),"ja","")</f>
        <v/>
      </c>
    </row>
    <row r="181" spans="1:10" ht="13.5" hidden="1" thickBot="1" x14ac:dyDescent="0.25">
      <c r="A181" s="165"/>
      <c r="B181" s="162"/>
      <c r="C181" s="163"/>
      <c r="D181" s="223"/>
      <c r="E181" s="164"/>
      <c r="F181" s="164"/>
      <c r="G181" s="225">
        <f t="shared" si="8"/>
        <v>0</v>
      </c>
      <c r="H181" s="225">
        <f t="shared" si="9"/>
        <v>0</v>
      </c>
      <c r="J181" s="212" t="str">
        <f t="shared" si="10"/>
        <v/>
      </c>
    </row>
    <row r="182" spans="1:10" ht="13.5" hidden="1" thickBot="1" x14ac:dyDescent="0.25">
      <c r="A182" s="165"/>
      <c r="B182" s="162"/>
      <c r="C182" s="163"/>
      <c r="D182" s="223"/>
      <c r="E182" s="164"/>
      <c r="F182" s="164"/>
      <c r="G182" s="225">
        <f t="shared" si="8"/>
        <v>0</v>
      </c>
      <c r="H182" s="225">
        <f t="shared" si="9"/>
        <v>0</v>
      </c>
      <c r="J182" s="212" t="str">
        <f t="shared" si="10"/>
        <v/>
      </c>
    </row>
    <row r="183" spans="1:10" ht="13.5" hidden="1" thickBot="1" x14ac:dyDescent="0.25">
      <c r="A183" s="165"/>
      <c r="B183" s="162"/>
      <c r="C183" s="163"/>
      <c r="D183" s="223"/>
      <c r="E183" s="164"/>
      <c r="F183" s="164"/>
      <c r="G183" s="225">
        <f t="shared" si="8"/>
        <v>0</v>
      </c>
      <c r="H183" s="225">
        <f t="shared" si="9"/>
        <v>0</v>
      </c>
      <c r="J183" s="212" t="str">
        <f t="shared" si="10"/>
        <v/>
      </c>
    </row>
    <row r="184" spans="1:10" ht="13.5" hidden="1" thickBot="1" x14ac:dyDescent="0.25">
      <c r="A184" s="165"/>
      <c r="B184" s="162"/>
      <c r="C184" s="163"/>
      <c r="D184" s="223"/>
      <c r="E184" s="164"/>
      <c r="F184" s="164"/>
      <c r="G184" s="225">
        <f t="shared" si="8"/>
        <v>0</v>
      </c>
      <c r="H184" s="225">
        <f t="shared" si="9"/>
        <v>0</v>
      </c>
      <c r="J184" s="212" t="str">
        <f t="shared" si="10"/>
        <v/>
      </c>
    </row>
    <row r="185" spans="1:10" ht="13.5" hidden="1" thickBot="1" x14ac:dyDescent="0.25">
      <c r="A185" s="165"/>
      <c r="B185" s="162"/>
      <c r="C185" s="163"/>
      <c r="D185" s="223"/>
      <c r="E185" s="164"/>
      <c r="F185" s="164"/>
      <c r="G185" s="225">
        <f t="shared" si="8"/>
        <v>0</v>
      </c>
      <c r="H185" s="225">
        <f t="shared" si="9"/>
        <v>0</v>
      </c>
      <c r="J185" s="212" t="str">
        <f t="shared" si="10"/>
        <v/>
      </c>
    </row>
    <row r="186" spans="1:10" ht="13.5" hidden="1" thickBot="1" x14ac:dyDescent="0.25">
      <c r="A186" s="165"/>
      <c r="B186" s="162"/>
      <c r="C186" s="163"/>
      <c r="D186" s="223"/>
      <c r="E186" s="164"/>
      <c r="F186" s="164"/>
      <c r="G186" s="225">
        <f t="shared" si="8"/>
        <v>0</v>
      </c>
      <c r="H186" s="225">
        <f t="shared" si="9"/>
        <v>0</v>
      </c>
      <c r="J186" s="212" t="str">
        <f t="shared" si="10"/>
        <v/>
      </c>
    </row>
    <row r="187" spans="1:10" ht="13.5" hidden="1" thickBot="1" x14ac:dyDescent="0.25">
      <c r="A187" s="165"/>
      <c r="B187" s="162"/>
      <c r="C187" s="163"/>
      <c r="D187" s="223"/>
      <c r="E187" s="164"/>
      <c r="F187" s="164"/>
      <c r="G187" s="225">
        <f t="shared" si="8"/>
        <v>0</v>
      </c>
      <c r="H187" s="225">
        <f t="shared" si="9"/>
        <v>0</v>
      </c>
      <c r="J187" s="212" t="str">
        <f t="shared" si="10"/>
        <v/>
      </c>
    </row>
    <row r="188" spans="1:10" ht="13.5" hidden="1" thickBot="1" x14ac:dyDescent="0.25">
      <c r="A188" s="165"/>
      <c r="B188" s="162"/>
      <c r="C188" s="163"/>
      <c r="D188" s="223"/>
      <c r="E188" s="164"/>
      <c r="F188" s="164"/>
      <c r="G188" s="225">
        <f t="shared" si="8"/>
        <v>0</v>
      </c>
      <c r="H188" s="225">
        <f t="shared" si="9"/>
        <v>0</v>
      </c>
      <c r="J188" s="212" t="str">
        <f t="shared" si="10"/>
        <v/>
      </c>
    </row>
    <row r="189" spans="1:10" ht="13.5" hidden="1" thickBot="1" x14ac:dyDescent="0.25">
      <c r="A189" s="165"/>
      <c r="B189" s="162"/>
      <c r="C189" s="163"/>
      <c r="D189" s="223"/>
      <c r="E189" s="164"/>
      <c r="F189" s="164"/>
      <c r="G189" s="225">
        <f t="shared" si="8"/>
        <v>0</v>
      </c>
      <c r="H189" s="225">
        <f t="shared" si="9"/>
        <v>0</v>
      </c>
      <c r="J189" s="212" t="str">
        <f t="shared" si="10"/>
        <v/>
      </c>
    </row>
    <row r="190" spans="1:10" ht="13.5" hidden="1" thickBot="1" x14ac:dyDescent="0.25">
      <c r="A190" s="165"/>
      <c r="B190" s="162"/>
      <c r="C190" s="163"/>
      <c r="D190" s="223"/>
      <c r="E190" s="164"/>
      <c r="F190" s="164"/>
      <c r="G190" s="225">
        <f t="shared" si="8"/>
        <v>0</v>
      </c>
      <c r="H190" s="225">
        <f t="shared" si="9"/>
        <v>0</v>
      </c>
      <c r="J190" s="212" t="str">
        <f t="shared" si="10"/>
        <v/>
      </c>
    </row>
    <row r="191" spans="1:10" ht="13.5" hidden="1" thickBot="1" x14ac:dyDescent="0.25">
      <c r="A191" s="165"/>
      <c r="B191" s="162"/>
      <c r="C191" s="163"/>
      <c r="D191" s="223"/>
      <c r="E191" s="164"/>
      <c r="F191" s="164"/>
      <c r="G191" s="225">
        <f t="shared" si="8"/>
        <v>0</v>
      </c>
      <c r="H191" s="225">
        <f t="shared" si="9"/>
        <v>0</v>
      </c>
      <c r="J191" s="212" t="str">
        <f t="shared" si="10"/>
        <v/>
      </c>
    </row>
    <row r="192" spans="1:10" ht="13.5" hidden="1" thickBot="1" x14ac:dyDescent="0.25">
      <c r="A192" s="165"/>
      <c r="B192" s="162"/>
      <c r="C192" s="163"/>
      <c r="D192" s="223"/>
      <c r="E192" s="164"/>
      <c r="F192" s="164"/>
      <c r="G192" s="225">
        <f t="shared" si="8"/>
        <v>0</v>
      </c>
      <c r="H192" s="225">
        <f t="shared" si="9"/>
        <v>0</v>
      </c>
      <c r="J192" s="212" t="str">
        <f t="shared" si="10"/>
        <v/>
      </c>
    </row>
    <row r="193" spans="1:10" ht="13.5" hidden="1" thickBot="1" x14ac:dyDescent="0.25">
      <c r="A193" s="165"/>
      <c r="B193" s="162"/>
      <c r="C193" s="163"/>
      <c r="D193" s="223"/>
      <c r="E193" s="164"/>
      <c r="F193" s="164"/>
      <c r="G193" s="225">
        <f t="shared" si="8"/>
        <v>0</v>
      </c>
      <c r="H193" s="225">
        <f t="shared" si="9"/>
        <v>0</v>
      </c>
      <c r="J193" s="212" t="str">
        <f t="shared" si="10"/>
        <v/>
      </c>
    </row>
    <row r="194" spans="1:10" ht="13.5" hidden="1" thickBot="1" x14ac:dyDescent="0.25">
      <c r="A194" s="165"/>
      <c r="B194" s="162"/>
      <c r="C194" s="163"/>
      <c r="D194" s="223"/>
      <c r="E194" s="164"/>
      <c r="F194" s="164"/>
      <c r="G194" s="225">
        <f t="shared" si="8"/>
        <v>0</v>
      </c>
      <c r="H194" s="225">
        <f t="shared" si="9"/>
        <v>0</v>
      </c>
      <c r="J194" s="212" t="str">
        <f t="shared" si="10"/>
        <v/>
      </c>
    </row>
    <row r="195" spans="1:10" ht="13.5" hidden="1" thickBot="1" x14ac:dyDescent="0.25">
      <c r="A195" s="165"/>
      <c r="B195" s="162"/>
      <c r="C195" s="163"/>
      <c r="D195" s="223"/>
      <c r="E195" s="164"/>
      <c r="F195" s="164"/>
      <c r="G195" s="225">
        <f t="shared" si="8"/>
        <v>0</v>
      </c>
      <c r="H195" s="225">
        <f t="shared" si="9"/>
        <v>0</v>
      </c>
      <c r="J195" s="212" t="str">
        <f t="shared" si="10"/>
        <v/>
      </c>
    </row>
    <row r="196" spans="1:10" ht="13.5" hidden="1" thickBot="1" x14ac:dyDescent="0.25">
      <c r="A196" s="165"/>
      <c r="B196" s="162"/>
      <c r="C196" s="163"/>
      <c r="D196" s="223"/>
      <c r="E196" s="164"/>
      <c r="F196" s="164"/>
      <c r="G196" s="225">
        <f t="shared" si="8"/>
        <v>0</v>
      </c>
      <c r="H196" s="225">
        <f t="shared" si="9"/>
        <v>0</v>
      </c>
      <c r="J196" s="212" t="str">
        <f t="shared" si="10"/>
        <v/>
      </c>
    </row>
    <row r="197" spans="1:10" ht="13.5" hidden="1" thickBot="1" x14ac:dyDescent="0.25">
      <c r="A197" s="165"/>
      <c r="B197" s="162"/>
      <c r="C197" s="163"/>
      <c r="D197" s="223"/>
      <c r="E197" s="164"/>
      <c r="F197" s="164"/>
      <c r="G197" s="225">
        <f t="shared" si="8"/>
        <v>0</v>
      </c>
      <c r="H197" s="225">
        <f t="shared" si="9"/>
        <v>0</v>
      </c>
      <c r="J197" s="212" t="str">
        <f t="shared" si="10"/>
        <v/>
      </c>
    </row>
    <row r="198" spans="1:10" ht="13.5" hidden="1" thickBot="1" x14ac:dyDescent="0.25">
      <c r="A198" s="165"/>
      <c r="B198" s="162"/>
      <c r="C198" s="163"/>
      <c r="D198" s="223"/>
      <c r="E198" s="164"/>
      <c r="F198" s="164"/>
      <c r="G198" s="225">
        <f t="shared" si="8"/>
        <v>0</v>
      </c>
      <c r="H198" s="225">
        <f t="shared" si="9"/>
        <v>0</v>
      </c>
      <c r="J198" s="212" t="str">
        <f t="shared" si="10"/>
        <v/>
      </c>
    </row>
    <row r="199" spans="1:10" ht="13.5" hidden="1" thickBot="1" x14ac:dyDescent="0.25">
      <c r="A199" s="165"/>
      <c r="B199" s="162"/>
      <c r="C199" s="163"/>
      <c r="D199" s="223"/>
      <c r="E199" s="164"/>
      <c r="F199" s="164"/>
      <c r="G199" s="225">
        <f t="shared" si="8"/>
        <v>0</v>
      </c>
      <c r="H199" s="225">
        <f t="shared" si="9"/>
        <v>0</v>
      </c>
      <c r="J199" s="212" t="str">
        <f t="shared" si="10"/>
        <v/>
      </c>
    </row>
    <row r="200" spans="1:10" ht="13.5" hidden="1" thickBot="1" x14ac:dyDescent="0.25">
      <c r="A200" s="165"/>
      <c r="B200" s="162"/>
      <c r="C200" s="163"/>
      <c r="D200" s="223"/>
      <c r="E200" s="164"/>
      <c r="F200" s="164"/>
      <c r="G200" s="225">
        <f t="shared" si="8"/>
        <v>0</v>
      </c>
      <c r="H200" s="225">
        <f t="shared" si="9"/>
        <v>0</v>
      </c>
      <c r="J200" s="212" t="str">
        <f t="shared" si="10"/>
        <v/>
      </c>
    </row>
    <row r="201" spans="1:10" ht="13.5" hidden="1" thickBot="1" x14ac:dyDescent="0.25">
      <c r="A201" s="165"/>
      <c r="B201" s="162"/>
      <c r="C201" s="163"/>
      <c r="D201" s="223"/>
      <c r="E201" s="164"/>
      <c r="F201" s="164"/>
      <c r="G201" s="225">
        <f t="shared" si="8"/>
        <v>0</v>
      </c>
      <c r="H201" s="225">
        <f t="shared" si="9"/>
        <v>0</v>
      </c>
      <c r="J201" s="212" t="str">
        <f t="shared" si="10"/>
        <v/>
      </c>
    </row>
    <row r="202" spans="1:10" ht="13.5" hidden="1" thickBot="1" x14ac:dyDescent="0.25">
      <c r="A202" s="165"/>
      <c r="B202" s="162"/>
      <c r="C202" s="163"/>
      <c r="D202" s="223"/>
      <c r="E202" s="164"/>
      <c r="F202" s="164"/>
      <c r="G202" s="225">
        <f t="shared" si="8"/>
        <v>0</v>
      </c>
      <c r="H202" s="225">
        <f t="shared" si="9"/>
        <v>0</v>
      </c>
      <c r="J202" s="212" t="str">
        <f t="shared" si="10"/>
        <v/>
      </c>
    </row>
    <row r="203" spans="1:10" ht="13.5" hidden="1" thickBot="1" x14ac:dyDescent="0.25">
      <c r="A203" s="165"/>
      <c r="B203" s="162"/>
      <c r="C203" s="163"/>
      <c r="D203" s="223"/>
      <c r="E203" s="164"/>
      <c r="F203" s="164"/>
      <c r="G203" s="225">
        <f t="shared" si="8"/>
        <v>0</v>
      </c>
      <c r="H203" s="225">
        <f t="shared" si="9"/>
        <v>0</v>
      </c>
      <c r="J203" s="212" t="str">
        <f t="shared" si="10"/>
        <v/>
      </c>
    </row>
    <row r="204" spans="1:10" ht="13.5" hidden="1" thickBot="1" x14ac:dyDescent="0.25">
      <c r="A204" s="165"/>
      <c r="B204" s="162"/>
      <c r="C204" s="163"/>
      <c r="D204" s="223"/>
      <c r="E204" s="164"/>
      <c r="F204" s="164"/>
      <c r="G204" s="225">
        <f t="shared" si="8"/>
        <v>0</v>
      </c>
      <c r="H204" s="225">
        <f t="shared" si="9"/>
        <v>0</v>
      </c>
      <c r="J204" s="212" t="str">
        <f t="shared" si="10"/>
        <v/>
      </c>
    </row>
    <row r="205" spans="1:10" ht="13.5" hidden="1" thickBot="1" x14ac:dyDescent="0.25">
      <c r="A205" s="165"/>
      <c r="B205" s="162"/>
      <c r="C205" s="163"/>
      <c r="D205" s="223"/>
      <c r="E205" s="164"/>
      <c r="F205" s="164"/>
      <c r="G205" s="225">
        <f t="shared" si="8"/>
        <v>0</v>
      </c>
      <c r="H205" s="225">
        <f t="shared" si="9"/>
        <v>0</v>
      </c>
      <c r="J205" s="212" t="str">
        <f t="shared" si="10"/>
        <v/>
      </c>
    </row>
    <row r="206" spans="1:10" ht="13.5" hidden="1" thickBot="1" x14ac:dyDescent="0.25">
      <c r="A206" s="165"/>
      <c r="B206" s="162"/>
      <c r="C206" s="163"/>
      <c r="D206" s="223"/>
      <c r="E206" s="164"/>
      <c r="F206" s="164"/>
      <c r="G206" s="225">
        <f t="shared" si="8"/>
        <v>0</v>
      </c>
      <c r="H206" s="225">
        <f t="shared" si="9"/>
        <v>0</v>
      </c>
      <c r="J206" s="212" t="str">
        <f t="shared" si="10"/>
        <v/>
      </c>
    </row>
    <row r="207" spans="1:10" ht="13.5" hidden="1" thickBot="1" x14ac:dyDescent="0.25">
      <c r="A207" s="165"/>
      <c r="B207" s="162"/>
      <c r="C207" s="163"/>
      <c r="D207" s="223"/>
      <c r="E207" s="164"/>
      <c r="F207" s="164"/>
      <c r="G207" s="225">
        <f t="shared" ref="G207:G270" si="11">IF(E207=0,0,D207/E207)</f>
        <v>0</v>
      </c>
      <c r="H207" s="225">
        <f t="shared" ref="H207:H270" si="12">IF(F207&gt;E207,G207*E207,G207*F207)</f>
        <v>0</v>
      </c>
      <c r="J207" s="212" t="str">
        <f t="shared" si="10"/>
        <v/>
      </c>
    </row>
    <row r="208" spans="1:10" ht="13.5" hidden="1" thickBot="1" x14ac:dyDescent="0.25">
      <c r="A208" s="165"/>
      <c r="B208" s="162"/>
      <c r="C208" s="163"/>
      <c r="D208" s="223"/>
      <c r="E208" s="164"/>
      <c r="F208" s="164"/>
      <c r="G208" s="225">
        <f t="shared" si="11"/>
        <v>0</v>
      </c>
      <c r="H208" s="225">
        <f t="shared" si="12"/>
        <v>0</v>
      </c>
      <c r="J208" s="212" t="str">
        <f t="shared" si="10"/>
        <v/>
      </c>
    </row>
    <row r="209" spans="1:10" ht="13.5" hidden="1" thickBot="1" x14ac:dyDescent="0.25">
      <c r="A209" s="165"/>
      <c r="B209" s="162"/>
      <c r="C209" s="163"/>
      <c r="D209" s="223"/>
      <c r="E209" s="164"/>
      <c r="F209" s="164"/>
      <c r="G209" s="225">
        <f t="shared" si="11"/>
        <v>0</v>
      </c>
      <c r="H209" s="225">
        <f t="shared" si="12"/>
        <v>0</v>
      </c>
      <c r="J209" s="212" t="str">
        <f t="shared" si="10"/>
        <v/>
      </c>
    </row>
    <row r="210" spans="1:10" ht="13.5" hidden="1" thickBot="1" x14ac:dyDescent="0.25">
      <c r="A210" s="165"/>
      <c r="B210" s="162"/>
      <c r="C210" s="163"/>
      <c r="D210" s="223"/>
      <c r="E210" s="164"/>
      <c r="F210" s="164"/>
      <c r="G210" s="225">
        <f t="shared" si="11"/>
        <v>0</v>
      </c>
      <c r="H210" s="225">
        <f t="shared" si="12"/>
        <v>0</v>
      </c>
      <c r="J210" s="212" t="str">
        <f t="shared" si="10"/>
        <v/>
      </c>
    </row>
    <row r="211" spans="1:10" ht="13.5" hidden="1" thickBot="1" x14ac:dyDescent="0.25">
      <c r="A211" s="165"/>
      <c r="B211" s="162"/>
      <c r="C211" s="163"/>
      <c r="D211" s="223"/>
      <c r="E211" s="164"/>
      <c r="F211" s="164"/>
      <c r="G211" s="225">
        <f t="shared" si="11"/>
        <v>0</v>
      </c>
      <c r="H211" s="225">
        <f t="shared" si="12"/>
        <v>0</v>
      </c>
      <c r="J211" s="212" t="str">
        <f t="shared" si="10"/>
        <v/>
      </c>
    </row>
    <row r="212" spans="1:10" ht="13.5" hidden="1" thickBot="1" x14ac:dyDescent="0.25">
      <c r="A212" s="165"/>
      <c r="B212" s="162"/>
      <c r="C212" s="163"/>
      <c r="D212" s="223"/>
      <c r="E212" s="164"/>
      <c r="F212" s="164"/>
      <c r="G212" s="225">
        <f t="shared" si="11"/>
        <v>0</v>
      </c>
      <c r="H212" s="225">
        <f t="shared" si="12"/>
        <v>0</v>
      </c>
      <c r="J212" s="212" t="str">
        <f t="shared" si="10"/>
        <v/>
      </c>
    </row>
    <row r="213" spans="1:10" ht="13.5" hidden="1" thickBot="1" x14ac:dyDescent="0.25">
      <c r="A213" s="165"/>
      <c r="B213" s="162"/>
      <c r="C213" s="163"/>
      <c r="D213" s="223"/>
      <c r="E213" s="164"/>
      <c r="F213" s="164"/>
      <c r="G213" s="225">
        <f t="shared" si="11"/>
        <v>0</v>
      </c>
      <c r="H213" s="225">
        <f t="shared" si="12"/>
        <v>0</v>
      </c>
      <c r="J213" s="212" t="str">
        <f t="shared" si="10"/>
        <v/>
      </c>
    </row>
    <row r="214" spans="1:10" ht="13.5" hidden="1" thickBot="1" x14ac:dyDescent="0.25">
      <c r="A214" s="165"/>
      <c r="B214" s="162"/>
      <c r="C214" s="163"/>
      <c r="D214" s="223"/>
      <c r="E214" s="164"/>
      <c r="F214" s="164"/>
      <c r="G214" s="225">
        <f t="shared" si="11"/>
        <v>0</v>
      </c>
      <c r="H214" s="225">
        <f t="shared" si="12"/>
        <v>0</v>
      </c>
      <c r="J214" s="212" t="str">
        <f t="shared" si="10"/>
        <v/>
      </c>
    </row>
    <row r="215" spans="1:10" ht="13.5" hidden="1" thickBot="1" x14ac:dyDescent="0.25">
      <c r="A215" s="165"/>
      <c r="B215" s="162"/>
      <c r="C215" s="163"/>
      <c r="D215" s="223"/>
      <c r="E215" s="164"/>
      <c r="F215" s="164"/>
      <c r="G215" s="225">
        <f t="shared" si="11"/>
        <v>0</v>
      </c>
      <c r="H215" s="225">
        <f t="shared" si="12"/>
        <v>0</v>
      </c>
      <c r="J215" s="212" t="str">
        <f t="shared" si="10"/>
        <v/>
      </c>
    </row>
    <row r="216" spans="1:10" ht="13.5" hidden="1" thickBot="1" x14ac:dyDescent="0.25">
      <c r="A216" s="165"/>
      <c r="B216" s="162"/>
      <c r="C216" s="163"/>
      <c r="D216" s="223"/>
      <c r="E216" s="164"/>
      <c r="F216" s="164"/>
      <c r="G216" s="225">
        <f t="shared" si="11"/>
        <v>0</v>
      </c>
      <c r="H216" s="225">
        <f t="shared" si="12"/>
        <v>0</v>
      </c>
      <c r="J216" s="212" t="str">
        <f t="shared" si="10"/>
        <v/>
      </c>
    </row>
    <row r="217" spans="1:10" ht="13.5" hidden="1" thickBot="1" x14ac:dyDescent="0.25">
      <c r="A217" s="165"/>
      <c r="B217" s="162"/>
      <c r="C217" s="163"/>
      <c r="D217" s="223"/>
      <c r="E217" s="164"/>
      <c r="F217" s="164"/>
      <c r="G217" s="225">
        <f t="shared" si="11"/>
        <v>0</v>
      </c>
      <c r="H217" s="225">
        <f t="shared" si="12"/>
        <v>0</v>
      </c>
      <c r="J217" s="212" t="str">
        <f t="shared" si="10"/>
        <v/>
      </c>
    </row>
    <row r="218" spans="1:10" ht="13.5" hidden="1" thickBot="1" x14ac:dyDescent="0.25">
      <c r="A218" s="165"/>
      <c r="B218" s="162"/>
      <c r="C218" s="163"/>
      <c r="D218" s="223"/>
      <c r="E218" s="164"/>
      <c r="F218" s="164"/>
      <c r="G218" s="225">
        <f t="shared" si="11"/>
        <v>0</v>
      </c>
      <c r="H218" s="225">
        <f t="shared" si="12"/>
        <v>0</v>
      </c>
      <c r="J218" s="212" t="str">
        <f t="shared" si="10"/>
        <v/>
      </c>
    </row>
    <row r="219" spans="1:10" ht="13.5" hidden="1" thickBot="1" x14ac:dyDescent="0.25">
      <c r="A219" s="165"/>
      <c r="B219" s="162"/>
      <c r="C219" s="163"/>
      <c r="D219" s="223"/>
      <c r="E219" s="164"/>
      <c r="F219" s="164"/>
      <c r="G219" s="225">
        <f t="shared" si="11"/>
        <v>0</v>
      </c>
      <c r="H219" s="225">
        <f t="shared" si="12"/>
        <v>0</v>
      </c>
      <c r="J219" s="212" t="str">
        <f t="shared" si="10"/>
        <v/>
      </c>
    </row>
    <row r="220" spans="1:10" ht="13.5" hidden="1" thickBot="1" x14ac:dyDescent="0.25">
      <c r="A220" s="165"/>
      <c r="B220" s="162"/>
      <c r="C220" s="163"/>
      <c r="D220" s="223"/>
      <c r="E220" s="164"/>
      <c r="F220" s="164"/>
      <c r="G220" s="225">
        <f t="shared" si="11"/>
        <v>0</v>
      </c>
      <c r="H220" s="225">
        <f t="shared" si="12"/>
        <v>0</v>
      </c>
      <c r="J220" s="212" t="str">
        <f t="shared" si="10"/>
        <v/>
      </c>
    </row>
    <row r="221" spans="1:10" ht="13.5" hidden="1" thickBot="1" x14ac:dyDescent="0.25">
      <c r="A221" s="165"/>
      <c r="B221" s="162"/>
      <c r="C221" s="163"/>
      <c r="D221" s="223"/>
      <c r="E221" s="164"/>
      <c r="F221" s="164"/>
      <c r="G221" s="225">
        <f t="shared" si="11"/>
        <v>0</v>
      </c>
      <c r="H221" s="225">
        <f t="shared" si="12"/>
        <v>0</v>
      </c>
      <c r="J221" s="212" t="str">
        <f t="shared" si="10"/>
        <v/>
      </c>
    </row>
    <row r="222" spans="1:10" ht="13.5" hidden="1" thickBot="1" x14ac:dyDescent="0.25">
      <c r="A222" s="165"/>
      <c r="B222" s="162"/>
      <c r="C222" s="163"/>
      <c r="D222" s="223"/>
      <c r="E222" s="164"/>
      <c r="F222" s="164"/>
      <c r="G222" s="225">
        <f t="shared" si="11"/>
        <v>0</v>
      </c>
      <c r="H222" s="225">
        <f t="shared" si="12"/>
        <v>0</v>
      </c>
      <c r="J222" s="212" t="str">
        <f t="shared" si="10"/>
        <v/>
      </c>
    </row>
    <row r="223" spans="1:10" ht="13.5" hidden="1" thickBot="1" x14ac:dyDescent="0.25">
      <c r="A223" s="165"/>
      <c r="B223" s="162"/>
      <c r="C223" s="163"/>
      <c r="D223" s="223"/>
      <c r="E223" s="164"/>
      <c r="F223" s="164"/>
      <c r="G223" s="225">
        <f t="shared" si="11"/>
        <v>0</v>
      </c>
      <c r="H223" s="225">
        <f t="shared" si="12"/>
        <v>0</v>
      </c>
      <c r="J223" s="212" t="str">
        <f t="shared" si="10"/>
        <v/>
      </c>
    </row>
    <row r="224" spans="1:10" ht="13.5" hidden="1" thickBot="1" x14ac:dyDescent="0.25">
      <c r="A224" s="165"/>
      <c r="B224" s="162"/>
      <c r="C224" s="163"/>
      <c r="D224" s="223"/>
      <c r="E224" s="164"/>
      <c r="F224" s="164"/>
      <c r="G224" s="225">
        <f t="shared" si="11"/>
        <v>0</v>
      </c>
      <c r="H224" s="225">
        <f t="shared" si="12"/>
        <v>0</v>
      </c>
      <c r="J224" s="212" t="str">
        <f t="shared" si="10"/>
        <v/>
      </c>
    </row>
    <row r="225" spans="1:10" ht="13.5" hidden="1" thickBot="1" x14ac:dyDescent="0.25">
      <c r="A225" s="165"/>
      <c r="B225" s="162"/>
      <c r="C225" s="163"/>
      <c r="D225" s="223"/>
      <c r="E225" s="164"/>
      <c r="F225" s="164"/>
      <c r="G225" s="225">
        <f t="shared" si="11"/>
        <v>0</v>
      </c>
      <c r="H225" s="225">
        <f t="shared" si="12"/>
        <v>0</v>
      </c>
      <c r="J225" s="212" t="str">
        <f t="shared" si="10"/>
        <v/>
      </c>
    </row>
    <row r="226" spans="1:10" ht="13.5" hidden="1" thickBot="1" x14ac:dyDescent="0.25">
      <c r="A226" s="165"/>
      <c r="B226" s="162"/>
      <c r="C226" s="163"/>
      <c r="D226" s="223"/>
      <c r="E226" s="164"/>
      <c r="F226" s="164"/>
      <c r="G226" s="225">
        <f t="shared" si="11"/>
        <v>0</v>
      </c>
      <c r="H226" s="225">
        <f t="shared" si="12"/>
        <v>0</v>
      </c>
      <c r="J226" s="212" t="str">
        <f t="shared" si="10"/>
        <v/>
      </c>
    </row>
    <row r="227" spans="1:10" ht="13.5" hidden="1" thickBot="1" x14ac:dyDescent="0.25">
      <c r="A227" s="165"/>
      <c r="B227" s="162"/>
      <c r="C227" s="163"/>
      <c r="D227" s="223"/>
      <c r="E227" s="164"/>
      <c r="F227" s="164"/>
      <c r="G227" s="225">
        <f t="shared" si="11"/>
        <v>0</v>
      </c>
      <c r="H227" s="225">
        <f t="shared" si="12"/>
        <v>0</v>
      </c>
      <c r="J227" s="212" t="str">
        <f t="shared" si="10"/>
        <v/>
      </c>
    </row>
    <row r="228" spans="1:10" ht="13.5" hidden="1" thickBot="1" x14ac:dyDescent="0.25">
      <c r="A228" s="165"/>
      <c r="B228" s="162"/>
      <c r="C228" s="163"/>
      <c r="D228" s="223"/>
      <c r="E228" s="164"/>
      <c r="F228" s="164"/>
      <c r="G228" s="225">
        <f t="shared" si="11"/>
        <v>0</v>
      </c>
      <c r="H228" s="225">
        <f t="shared" si="12"/>
        <v>0</v>
      </c>
      <c r="J228" s="212" t="str">
        <f t="shared" si="10"/>
        <v/>
      </c>
    </row>
    <row r="229" spans="1:10" ht="13.5" hidden="1" thickBot="1" x14ac:dyDescent="0.25">
      <c r="A229" s="165"/>
      <c r="B229" s="162"/>
      <c r="C229" s="163"/>
      <c r="D229" s="223"/>
      <c r="E229" s="164"/>
      <c r="F229" s="164"/>
      <c r="G229" s="225">
        <f t="shared" si="11"/>
        <v>0</v>
      </c>
      <c r="H229" s="225">
        <f t="shared" si="12"/>
        <v>0</v>
      </c>
      <c r="J229" s="212" t="str">
        <f t="shared" si="10"/>
        <v/>
      </c>
    </row>
    <row r="230" spans="1:10" ht="13.5" hidden="1" thickBot="1" x14ac:dyDescent="0.25">
      <c r="A230" s="165"/>
      <c r="B230" s="162"/>
      <c r="C230" s="163"/>
      <c r="D230" s="223"/>
      <c r="E230" s="164"/>
      <c r="F230" s="164"/>
      <c r="G230" s="225">
        <f t="shared" si="11"/>
        <v>0</v>
      </c>
      <c r="H230" s="225">
        <f t="shared" si="12"/>
        <v>0</v>
      </c>
      <c r="J230" s="212" t="str">
        <f t="shared" si="10"/>
        <v/>
      </c>
    </row>
    <row r="231" spans="1:10" ht="13.5" hidden="1" thickBot="1" x14ac:dyDescent="0.25">
      <c r="A231" s="165"/>
      <c r="B231" s="162"/>
      <c r="C231" s="163"/>
      <c r="D231" s="223"/>
      <c r="E231" s="164"/>
      <c r="F231" s="164"/>
      <c r="G231" s="225">
        <f t="shared" si="11"/>
        <v>0</v>
      </c>
      <c r="H231" s="225">
        <f t="shared" si="12"/>
        <v>0</v>
      </c>
      <c r="J231" s="212" t="str">
        <f t="shared" si="10"/>
        <v/>
      </c>
    </row>
    <row r="232" spans="1:10" ht="13.5" hidden="1" thickBot="1" x14ac:dyDescent="0.25">
      <c r="A232" s="165"/>
      <c r="B232" s="162"/>
      <c r="C232" s="163"/>
      <c r="D232" s="223"/>
      <c r="E232" s="164"/>
      <c r="F232" s="164"/>
      <c r="G232" s="225">
        <f t="shared" si="11"/>
        <v>0</v>
      </c>
      <c r="H232" s="225">
        <f t="shared" si="12"/>
        <v>0</v>
      </c>
      <c r="J232" s="212" t="str">
        <f t="shared" si="10"/>
        <v/>
      </c>
    </row>
    <row r="233" spans="1:10" ht="13.5" hidden="1" thickBot="1" x14ac:dyDescent="0.25">
      <c r="A233" s="165"/>
      <c r="B233" s="162"/>
      <c r="C233" s="163"/>
      <c r="D233" s="223"/>
      <c r="E233" s="164"/>
      <c r="F233" s="164"/>
      <c r="G233" s="225">
        <f t="shared" si="11"/>
        <v>0</v>
      </c>
      <c r="H233" s="225">
        <f t="shared" si="12"/>
        <v>0</v>
      </c>
      <c r="J233" s="212" t="str">
        <f t="shared" si="10"/>
        <v/>
      </c>
    </row>
    <row r="234" spans="1:10" ht="13.5" hidden="1" thickBot="1" x14ac:dyDescent="0.25">
      <c r="A234" s="165"/>
      <c r="B234" s="162"/>
      <c r="C234" s="163"/>
      <c r="D234" s="223"/>
      <c r="E234" s="164"/>
      <c r="F234" s="164"/>
      <c r="G234" s="225">
        <f t="shared" si="11"/>
        <v>0</v>
      </c>
      <c r="H234" s="225">
        <f t="shared" si="12"/>
        <v>0</v>
      </c>
      <c r="J234" s="212" t="str">
        <f t="shared" si="10"/>
        <v/>
      </c>
    </row>
    <row r="235" spans="1:10" ht="13.5" hidden="1" thickBot="1" x14ac:dyDescent="0.25">
      <c r="A235" s="165"/>
      <c r="B235" s="162"/>
      <c r="C235" s="163"/>
      <c r="D235" s="223"/>
      <c r="E235" s="164"/>
      <c r="F235" s="164"/>
      <c r="G235" s="225">
        <f t="shared" si="11"/>
        <v>0</v>
      </c>
      <c r="H235" s="225">
        <f t="shared" si="12"/>
        <v>0</v>
      </c>
      <c r="J235" s="212" t="str">
        <f t="shared" si="10"/>
        <v/>
      </c>
    </row>
    <row r="236" spans="1:10" ht="13.5" hidden="1" thickBot="1" x14ac:dyDescent="0.25">
      <c r="A236" s="165"/>
      <c r="B236" s="162"/>
      <c r="C236" s="163"/>
      <c r="D236" s="223"/>
      <c r="E236" s="164"/>
      <c r="F236" s="164"/>
      <c r="G236" s="225">
        <f t="shared" si="11"/>
        <v>0</v>
      </c>
      <c r="H236" s="225">
        <f t="shared" si="12"/>
        <v>0</v>
      </c>
      <c r="J236" s="212" t="str">
        <f t="shared" si="10"/>
        <v/>
      </c>
    </row>
    <row r="237" spans="1:10" ht="13.5" hidden="1" thickBot="1" x14ac:dyDescent="0.25">
      <c r="A237" s="165"/>
      <c r="B237" s="162"/>
      <c r="C237" s="163"/>
      <c r="D237" s="223"/>
      <c r="E237" s="164"/>
      <c r="F237" s="164"/>
      <c r="G237" s="225">
        <f t="shared" si="11"/>
        <v>0</v>
      </c>
      <c r="H237" s="225">
        <f t="shared" si="12"/>
        <v>0</v>
      </c>
      <c r="J237" s="212" t="str">
        <f t="shared" si="10"/>
        <v/>
      </c>
    </row>
    <row r="238" spans="1:10" ht="13.5" hidden="1" thickBot="1" x14ac:dyDescent="0.25">
      <c r="A238" s="165"/>
      <c r="B238" s="162"/>
      <c r="C238" s="163"/>
      <c r="D238" s="223"/>
      <c r="E238" s="164"/>
      <c r="F238" s="164"/>
      <c r="G238" s="225">
        <f t="shared" si="11"/>
        <v>0</v>
      </c>
      <c r="H238" s="225">
        <f t="shared" si="12"/>
        <v>0</v>
      </c>
      <c r="J238" s="212" t="str">
        <f t="shared" si="10"/>
        <v/>
      </c>
    </row>
    <row r="239" spans="1:10" ht="13.5" hidden="1" thickBot="1" x14ac:dyDescent="0.25">
      <c r="A239" s="165"/>
      <c r="B239" s="162"/>
      <c r="C239" s="163"/>
      <c r="D239" s="223"/>
      <c r="E239" s="164"/>
      <c r="F239" s="164"/>
      <c r="G239" s="225">
        <f t="shared" si="11"/>
        <v>0</v>
      </c>
      <c r="H239" s="225">
        <f t="shared" si="12"/>
        <v>0</v>
      </c>
      <c r="J239" s="212" t="str">
        <f t="shared" si="10"/>
        <v/>
      </c>
    </row>
    <row r="240" spans="1:10" ht="13.5" hidden="1" thickBot="1" x14ac:dyDescent="0.25">
      <c r="A240" s="165"/>
      <c r="B240" s="162"/>
      <c r="C240" s="163"/>
      <c r="D240" s="223"/>
      <c r="E240" s="164"/>
      <c r="F240" s="164"/>
      <c r="G240" s="225">
        <f t="shared" si="11"/>
        <v>0</v>
      </c>
      <c r="H240" s="225">
        <f t="shared" si="12"/>
        <v>0</v>
      </c>
      <c r="J240" s="212" t="str">
        <f t="shared" si="10"/>
        <v/>
      </c>
    </row>
    <row r="241" spans="1:10" ht="13.5" hidden="1" thickBot="1" x14ac:dyDescent="0.25">
      <c r="A241" s="165"/>
      <c r="B241" s="162"/>
      <c r="C241" s="163"/>
      <c r="D241" s="223"/>
      <c r="E241" s="164"/>
      <c r="F241" s="164"/>
      <c r="G241" s="225">
        <f t="shared" si="11"/>
        <v>0</v>
      </c>
      <c r="H241" s="225">
        <f t="shared" si="12"/>
        <v>0</v>
      </c>
      <c r="J241" s="212" t="str">
        <f t="shared" si="10"/>
        <v/>
      </c>
    </row>
    <row r="242" spans="1:10" ht="13.5" hidden="1" thickBot="1" x14ac:dyDescent="0.25">
      <c r="A242" s="165"/>
      <c r="B242" s="162"/>
      <c r="C242" s="163"/>
      <c r="D242" s="223"/>
      <c r="E242" s="164"/>
      <c r="F242" s="164"/>
      <c r="G242" s="225">
        <f t="shared" si="11"/>
        <v>0</v>
      </c>
      <c r="H242" s="225">
        <f t="shared" si="12"/>
        <v>0</v>
      </c>
      <c r="J242" s="212" t="str">
        <f t="shared" si="10"/>
        <v/>
      </c>
    </row>
    <row r="243" spans="1:10" ht="13.5" hidden="1" thickBot="1" x14ac:dyDescent="0.25">
      <c r="A243" s="165"/>
      <c r="B243" s="162"/>
      <c r="C243" s="163"/>
      <c r="D243" s="223"/>
      <c r="E243" s="164"/>
      <c r="F243" s="164"/>
      <c r="G243" s="225">
        <f t="shared" si="11"/>
        <v>0</v>
      </c>
      <c r="H243" s="225">
        <f t="shared" si="12"/>
        <v>0</v>
      </c>
      <c r="J243" s="212" t="str">
        <f t="shared" si="10"/>
        <v/>
      </c>
    </row>
    <row r="244" spans="1:10" ht="13.5" hidden="1" thickBot="1" x14ac:dyDescent="0.25">
      <c r="A244" s="165"/>
      <c r="B244" s="162"/>
      <c r="C244" s="163"/>
      <c r="D244" s="223"/>
      <c r="E244" s="164"/>
      <c r="F244" s="164"/>
      <c r="G244" s="225">
        <f t="shared" si="11"/>
        <v>0</v>
      </c>
      <c r="H244" s="225">
        <f t="shared" si="12"/>
        <v>0</v>
      </c>
      <c r="J244" s="212" t="str">
        <f t="shared" ref="J244:J307" si="13">IF(OR(A234 &lt;&gt;"", A235 &lt;&gt;"", A236 &lt;&gt;"", A237 &lt;&gt;"", A238&lt;&gt;""),"ja","")</f>
        <v/>
      </c>
    </row>
    <row r="245" spans="1:10" ht="13.5" hidden="1" thickBot="1" x14ac:dyDescent="0.25">
      <c r="A245" s="165"/>
      <c r="B245" s="162"/>
      <c r="C245" s="163"/>
      <c r="D245" s="223"/>
      <c r="E245" s="164"/>
      <c r="F245" s="164"/>
      <c r="G245" s="225">
        <f t="shared" si="11"/>
        <v>0</v>
      </c>
      <c r="H245" s="225">
        <f t="shared" si="12"/>
        <v>0</v>
      </c>
      <c r="J245" s="212" t="str">
        <f t="shared" si="13"/>
        <v/>
      </c>
    </row>
    <row r="246" spans="1:10" ht="13.5" hidden="1" thickBot="1" x14ac:dyDescent="0.25">
      <c r="A246" s="165"/>
      <c r="B246" s="162"/>
      <c r="C246" s="163"/>
      <c r="D246" s="223"/>
      <c r="E246" s="164"/>
      <c r="F246" s="164"/>
      <c r="G246" s="225">
        <f t="shared" si="11"/>
        <v>0</v>
      </c>
      <c r="H246" s="225">
        <f t="shared" si="12"/>
        <v>0</v>
      </c>
      <c r="J246" s="212" t="str">
        <f t="shared" si="13"/>
        <v/>
      </c>
    </row>
    <row r="247" spans="1:10" ht="13.5" hidden="1" thickBot="1" x14ac:dyDescent="0.25">
      <c r="A247" s="165"/>
      <c r="B247" s="162"/>
      <c r="C247" s="163"/>
      <c r="D247" s="223"/>
      <c r="E247" s="164"/>
      <c r="F247" s="164"/>
      <c r="G247" s="225">
        <f t="shared" si="11"/>
        <v>0</v>
      </c>
      <c r="H247" s="225">
        <f t="shared" si="12"/>
        <v>0</v>
      </c>
      <c r="J247" s="212" t="str">
        <f t="shared" si="13"/>
        <v/>
      </c>
    </row>
    <row r="248" spans="1:10" ht="13.5" hidden="1" thickBot="1" x14ac:dyDescent="0.25">
      <c r="A248" s="165"/>
      <c r="B248" s="162"/>
      <c r="C248" s="163"/>
      <c r="D248" s="223"/>
      <c r="E248" s="164"/>
      <c r="F248" s="164"/>
      <c r="G248" s="225">
        <f t="shared" si="11"/>
        <v>0</v>
      </c>
      <c r="H248" s="225">
        <f t="shared" si="12"/>
        <v>0</v>
      </c>
      <c r="J248" s="212" t="str">
        <f t="shared" si="13"/>
        <v/>
      </c>
    </row>
    <row r="249" spans="1:10" ht="13.5" hidden="1" thickBot="1" x14ac:dyDescent="0.25">
      <c r="A249" s="165"/>
      <c r="B249" s="162"/>
      <c r="C249" s="163"/>
      <c r="D249" s="223"/>
      <c r="E249" s="164"/>
      <c r="F249" s="164"/>
      <c r="G249" s="225">
        <f t="shared" si="11"/>
        <v>0</v>
      </c>
      <c r="H249" s="225">
        <f t="shared" si="12"/>
        <v>0</v>
      </c>
      <c r="J249" s="212" t="str">
        <f t="shared" si="13"/>
        <v/>
      </c>
    </row>
    <row r="250" spans="1:10" ht="13.5" hidden="1" thickBot="1" x14ac:dyDescent="0.25">
      <c r="A250" s="165"/>
      <c r="B250" s="162"/>
      <c r="C250" s="163"/>
      <c r="D250" s="223"/>
      <c r="E250" s="164"/>
      <c r="F250" s="164"/>
      <c r="G250" s="225">
        <f t="shared" si="11"/>
        <v>0</v>
      </c>
      <c r="H250" s="225">
        <f t="shared" si="12"/>
        <v>0</v>
      </c>
      <c r="J250" s="212" t="str">
        <f t="shared" si="13"/>
        <v/>
      </c>
    </row>
    <row r="251" spans="1:10" ht="13.5" hidden="1" thickBot="1" x14ac:dyDescent="0.25">
      <c r="A251" s="165"/>
      <c r="B251" s="162"/>
      <c r="C251" s="163"/>
      <c r="D251" s="223"/>
      <c r="E251" s="164"/>
      <c r="F251" s="164"/>
      <c r="G251" s="225">
        <f t="shared" si="11"/>
        <v>0</v>
      </c>
      <c r="H251" s="225">
        <f t="shared" si="12"/>
        <v>0</v>
      </c>
      <c r="J251" s="212" t="str">
        <f t="shared" si="13"/>
        <v/>
      </c>
    </row>
    <row r="252" spans="1:10" ht="13.5" hidden="1" thickBot="1" x14ac:dyDescent="0.25">
      <c r="A252" s="165"/>
      <c r="B252" s="162"/>
      <c r="C252" s="163"/>
      <c r="D252" s="223"/>
      <c r="E252" s="164"/>
      <c r="F252" s="164"/>
      <c r="G252" s="225">
        <f t="shared" si="11"/>
        <v>0</v>
      </c>
      <c r="H252" s="225">
        <f t="shared" si="12"/>
        <v>0</v>
      </c>
      <c r="J252" s="212" t="str">
        <f t="shared" si="13"/>
        <v/>
      </c>
    </row>
    <row r="253" spans="1:10" ht="13.5" hidden="1" thickBot="1" x14ac:dyDescent="0.25">
      <c r="A253" s="165"/>
      <c r="B253" s="162"/>
      <c r="C253" s="163"/>
      <c r="D253" s="223"/>
      <c r="E253" s="164"/>
      <c r="F253" s="164"/>
      <c r="G253" s="225">
        <f t="shared" si="11"/>
        <v>0</v>
      </c>
      <c r="H253" s="225">
        <f t="shared" si="12"/>
        <v>0</v>
      </c>
      <c r="J253" s="212" t="str">
        <f t="shared" si="13"/>
        <v/>
      </c>
    </row>
    <row r="254" spans="1:10" ht="13.5" hidden="1" thickBot="1" x14ac:dyDescent="0.25">
      <c r="A254" s="165"/>
      <c r="B254" s="162"/>
      <c r="C254" s="163"/>
      <c r="D254" s="223"/>
      <c r="E254" s="164"/>
      <c r="F254" s="164"/>
      <c r="G254" s="225">
        <f t="shared" si="11"/>
        <v>0</v>
      </c>
      <c r="H254" s="225">
        <f t="shared" si="12"/>
        <v>0</v>
      </c>
      <c r="J254" s="212" t="str">
        <f t="shared" si="13"/>
        <v/>
      </c>
    </row>
    <row r="255" spans="1:10" ht="13.5" hidden="1" thickBot="1" x14ac:dyDescent="0.25">
      <c r="A255" s="165"/>
      <c r="B255" s="162"/>
      <c r="C255" s="163"/>
      <c r="D255" s="223"/>
      <c r="E255" s="164"/>
      <c r="F255" s="164"/>
      <c r="G255" s="225">
        <f t="shared" si="11"/>
        <v>0</v>
      </c>
      <c r="H255" s="225">
        <f t="shared" si="12"/>
        <v>0</v>
      </c>
      <c r="J255" s="212" t="str">
        <f t="shared" si="13"/>
        <v/>
      </c>
    </row>
    <row r="256" spans="1:10" ht="13.5" hidden="1" thickBot="1" x14ac:dyDescent="0.25">
      <c r="A256" s="165"/>
      <c r="B256" s="162"/>
      <c r="C256" s="163"/>
      <c r="D256" s="223"/>
      <c r="E256" s="164"/>
      <c r="F256" s="164"/>
      <c r="G256" s="225">
        <f t="shared" si="11"/>
        <v>0</v>
      </c>
      <c r="H256" s="225">
        <f t="shared" si="12"/>
        <v>0</v>
      </c>
      <c r="J256" s="212" t="str">
        <f t="shared" si="13"/>
        <v/>
      </c>
    </row>
    <row r="257" spans="1:10" ht="13.5" hidden="1" thickBot="1" x14ac:dyDescent="0.25">
      <c r="A257" s="165"/>
      <c r="B257" s="162"/>
      <c r="C257" s="163"/>
      <c r="D257" s="223"/>
      <c r="E257" s="164"/>
      <c r="F257" s="164"/>
      <c r="G257" s="225">
        <f t="shared" si="11"/>
        <v>0</v>
      </c>
      <c r="H257" s="225">
        <f t="shared" si="12"/>
        <v>0</v>
      </c>
      <c r="J257" s="212" t="str">
        <f t="shared" si="13"/>
        <v/>
      </c>
    </row>
    <row r="258" spans="1:10" ht="13.5" hidden="1" thickBot="1" x14ac:dyDescent="0.25">
      <c r="A258" s="165"/>
      <c r="B258" s="162"/>
      <c r="C258" s="163"/>
      <c r="D258" s="223"/>
      <c r="E258" s="164"/>
      <c r="F258" s="164"/>
      <c r="G258" s="225">
        <f t="shared" si="11"/>
        <v>0</v>
      </c>
      <c r="H258" s="225">
        <f t="shared" si="12"/>
        <v>0</v>
      </c>
      <c r="J258" s="212" t="str">
        <f t="shared" si="13"/>
        <v/>
      </c>
    </row>
    <row r="259" spans="1:10" ht="13.5" hidden="1" thickBot="1" x14ac:dyDescent="0.25">
      <c r="A259" s="165"/>
      <c r="B259" s="162"/>
      <c r="C259" s="163"/>
      <c r="D259" s="223"/>
      <c r="E259" s="164"/>
      <c r="F259" s="164"/>
      <c r="G259" s="225">
        <f t="shared" si="11"/>
        <v>0</v>
      </c>
      <c r="H259" s="225">
        <f t="shared" si="12"/>
        <v>0</v>
      </c>
      <c r="J259" s="212" t="str">
        <f t="shared" si="13"/>
        <v/>
      </c>
    </row>
    <row r="260" spans="1:10" ht="13.5" hidden="1" thickBot="1" x14ac:dyDescent="0.25">
      <c r="A260" s="165"/>
      <c r="B260" s="162"/>
      <c r="C260" s="163"/>
      <c r="D260" s="223"/>
      <c r="E260" s="164"/>
      <c r="F260" s="164"/>
      <c r="G260" s="225">
        <f t="shared" si="11"/>
        <v>0</v>
      </c>
      <c r="H260" s="225">
        <f t="shared" si="12"/>
        <v>0</v>
      </c>
      <c r="J260" s="212" t="str">
        <f t="shared" si="13"/>
        <v/>
      </c>
    </row>
    <row r="261" spans="1:10" ht="13.5" hidden="1" thickBot="1" x14ac:dyDescent="0.25">
      <c r="A261" s="165"/>
      <c r="B261" s="162"/>
      <c r="C261" s="163"/>
      <c r="D261" s="223"/>
      <c r="E261" s="164"/>
      <c r="F261" s="164"/>
      <c r="G261" s="225">
        <f t="shared" si="11"/>
        <v>0</v>
      </c>
      <c r="H261" s="225">
        <f t="shared" si="12"/>
        <v>0</v>
      </c>
      <c r="J261" s="212" t="str">
        <f t="shared" si="13"/>
        <v/>
      </c>
    </row>
    <row r="262" spans="1:10" ht="13.5" hidden="1" thickBot="1" x14ac:dyDescent="0.25">
      <c r="A262" s="165"/>
      <c r="B262" s="162"/>
      <c r="C262" s="163"/>
      <c r="D262" s="223"/>
      <c r="E262" s="164"/>
      <c r="F262" s="164"/>
      <c r="G262" s="225">
        <f t="shared" si="11"/>
        <v>0</v>
      </c>
      <c r="H262" s="225">
        <f t="shared" si="12"/>
        <v>0</v>
      </c>
      <c r="J262" s="212" t="str">
        <f t="shared" si="13"/>
        <v/>
      </c>
    </row>
    <row r="263" spans="1:10" ht="13.5" hidden="1" thickBot="1" x14ac:dyDescent="0.25">
      <c r="A263" s="165"/>
      <c r="B263" s="162"/>
      <c r="C263" s="163"/>
      <c r="D263" s="223"/>
      <c r="E263" s="164"/>
      <c r="F263" s="164"/>
      <c r="G263" s="225">
        <f t="shared" si="11"/>
        <v>0</v>
      </c>
      <c r="H263" s="225">
        <f t="shared" si="12"/>
        <v>0</v>
      </c>
      <c r="J263" s="212" t="str">
        <f t="shared" si="13"/>
        <v/>
      </c>
    </row>
    <row r="264" spans="1:10" ht="13.5" hidden="1" thickBot="1" x14ac:dyDescent="0.25">
      <c r="A264" s="165"/>
      <c r="B264" s="162"/>
      <c r="C264" s="163"/>
      <c r="D264" s="223"/>
      <c r="E264" s="164"/>
      <c r="F264" s="164"/>
      <c r="G264" s="225">
        <f t="shared" si="11"/>
        <v>0</v>
      </c>
      <c r="H264" s="225">
        <f t="shared" si="12"/>
        <v>0</v>
      </c>
      <c r="J264" s="212" t="str">
        <f t="shared" si="13"/>
        <v/>
      </c>
    </row>
    <row r="265" spans="1:10" ht="13.5" hidden="1" thickBot="1" x14ac:dyDescent="0.25">
      <c r="A265" s="165"/>
      <c r="B265" s="162"/>
      <c r="C265" s="163"/>
      <c r="D265" s="223"/>
      <c r="E265" s="164"/>
      <c r="F265" s="164"/>
      <c r="G265" s="225">
        <f t="shared" si="11"/>
        <v>0</v>
      </c>
      <c r="H265" s="225">
        <f t="shared" si="12"/>
        <v>0</v>
      </c>
      <c r="J265" s="212" t="str">
        <f t="shared" si="13"/>
        <v/>
      </c>
    </row>
    <row r="266" spans="1:10" ht="13.5" hidden="1" thickBot="1" x14ac:dyDescent="0.25">
      <c r="A266" s="165"/>
      <c r="B266" s="162"/>
      <c r="C266" s="163"/>
      <c r="D266" s="223"/>
      <c r="E266" s="164"/>
      <c r="F266" s="164"/>
      <c r="G266" s="225">
        <f t="shared" si="11"/>
        <v>0</v>
      </c>
      <c r="H266" s="225">
        <f t="shared" si="12"/>
        <v>0</v>
      </c>
      <c r="J266" s="212" t="str">
        <f t="shared" si="13"/>
        <v/>
      </c>
    </row>
    <row r="267" spans="1:10" ht="13.5" hidden="1" thickBot="1" x14ac:dyDescent="0.25">
      <c r="A267" s="165"/>
      <c r="B267" s="162"/>
      <c r="C267" s="163"/>
      <c r="D267" s="223"/>
      <c r="E267" s="164"/>
      <c r="F267" s="164"/>
      <c r="G267" s="225">
        <f t="shared" si="11"/>
        <v>0</v>
      </c>
      <c r="H267" s="225">
        <f t="shared" si="12"/>
        <v>0</v>
      </c>
      <c r="J267" s="212" t="str">
        <f t="shared" si="13"/>
        <v/>
      </c>
    </row>
    <row r="268" spans="1:10" ht="13.5" hidden="1" thickBot="1" x14ac:dyDescent="0.25">
      <c r="A268" s="165"/>
      <c r="B268" s="162"/>
      <c r="C268" s="163"/>
      <c r="D268" s="223"/>
      <c r="E268" s="164"/>
      <c r="F268" s="164"/>
      <c r="G268" s="225">
        <f t="shared" si="11"/>
        <v>0</v>
      </c>
      <c r="H268" s="225">
        <f t="shared" si="12"/>
        <v>0</v>
      </c>
      <c r="J268" s="212" t="str">
        <f t="shared" si="13"/>
        <v/>
      </c>
    </row>
    <row r="269" spans="1:10" ht="13.5" hidden="1" thickBot="1" x14ac:dyDescent="0.25">
      <c r="A269" s="165"/>
      <c r="B269" s="162"/>
      <c r="C269" s="163"/>
      <c r="D269" s="223"/>
      <c r="E269" s="164"/>
      <c r="F269" s="164"/>
      <c r="G269" s="225">
        <f t="shared" si="11"/>
        <v>0</v>
      </c>
      <c r="H269" s="225">
        <f t="shared" si="12"/>
        <v>0</v>
      </c>
      <c r="J269" s="212" t="str">
        <f t="shared" si="13"/>
        <v/>
      </c>
    </row>
    <row r="270" spans="1:10" ht="13.5" hidden="1" thickBot="1" x14ac:dyDescent="0.25">
      <c r="A270" s="165"/>
      <c r="B270" s="162"/>
      <c r="C270" s="163"/>
      <c r="D270" s="223"/>
      <c r="E270" s="164"/>
      <c r="F270" s="164"/>
      <c r="G270" s="225">
        <f t="shared" si="11"/>
        <v>0</v>
      </c>
      <c r="H270" s="225">
        <f t="shared" si="12"/>
        <v>0</v>
      </c>
      <c r="J270" s="212" t="str">
        <f t="shared" si="13"/>
        <v/>
      </c>
    </row>
    <row r="271" spans="1:10" ht="13.5" hidden="1" thickBot="1" x14ac:dyDescent="0.25">
      <c r="A271" s="165"/>
      <c r="B271" s="162"/>
      <c r="C271" s="163"/>
      <c r="D271" s="223"/>
      <c r="E271" s="164"/>
      <c r="F271" s="164"/>
      <c r="G271" s="225">
        <f t="shared" ref="G271:G334" si="14">IF(E271=0,0,D271/E271)</f>
        <v>0</v>
      </c>
      <c r="H271" s="225">
        <f t="shared" ref="H271:H334" si="15">IF(F271&gt;E271,G271*E271,G271*F271)</f>
        <v>0</v>
      </c>
      <c r="J271" s="212" t="str">
        <f t="shared" si="13"/>
        <v/>
      </c>
    </row>
    <row r="272" spans="1:10" ht="13.5" hidden="1" thickBot="1" x14ac:dyDescent="0.25">
      <c r="A272" s="165"/>
      <c r="B272" s="162"/>
      <c r="C272" s="163"/>
      <c r="D272" s="223"/>
      <c r="E272" s="164"/>
      <c r="F272" s="164"/>
      <c r="G272" s="225">
        <f t="shared" si="14"/>
        <v>0</v>
      </c>
      <c r="H272" s="225">
        <f t="shared" si="15"/>
        <v>0</v>
      </c>
      <c r="J272" s="212" t="str">
        <f t="shared" si="13"/>
        <v/>
      </c>
    </row>
    <row r="273" spans="1:10" ht="13.5" hidden="1" thickBot="1" x14ac:dyDescent="0.25">
      <c r="A273" s="165"/>
      <c r="B273" s="162"/>
      <c r="C273" s="163"/>
      <c r="D273" s="223"/>
      <c r="E273" s="164"/>
      <c r="F273" s="164"/>
      <c r="G273" s="225">
        <f t="shared" si="14"/>
        <v>0</v>
      </c>
      <c r="H273" s="225">
        <f t="shared" si="15"/>
        <v>0</v>
      </c>
      <c r="J273" s="212" t="str">
        <f t="shared" si="13"/>
        <v/>
      </c>
    </row>
    <row r="274" spans="1:10" ht="13.5" hidden="1" thickBot="1" x14ac:dyDescent="0.25">
      <c r="A274" s="165"/>
      <c r="B274" s="162"/>
      <c r="C274" s="163"/>
      <c r="D274" s="223"/>
      <c r="E274" s="164"/>
      <c r="F274" s="164"/>
      <c r="G274" s="225">
        <f t="shared" si="14"/>
        <v>0</v>
      </c>
      <c r="H274" s="225">
        <f t="shared" si="15"/>
        <v>0</v>
      </c>
      <c r="J274" s="212" t="str">
        <f t="shared" si="13"/>
        <v/>
      </c>
    </row>
    <row r="275" spans="1:10" ht="13.5" hidden="1" thickBot="1" x14ac:dyDescent="0.25">
      <c r="A275" s="165"/>
      <c r="B275" s="162"/>
      <c r="C275" s="163"/>
      <c r="D275" s="223"/>
      <c r="E275" s="164"/>
      <c r="F275" s="164"/>
      <c r="G275" s="225">
        <f t="shared" si="14"/>
        <v>0</v>
      </c>
      <c r="H275" s="225">
        <f t="shared" si="15"/>
        <v>0</v>
      </c>
      <c r="J275" s="212" t="str">
        <f t="shared" si="13"/>
        <v/>
      </c>
    </row>
    <row r="276" spans="1:10" ht="13.5" hidden="1" thickBot="1" x14ac:dyDescent="0.25">
      <c r="A276" s="165"/>
      <c r="B276" s="162"/>
      <c r="C276" s="163"/>
      <c r="D276" s="223"/>
      <c r="E276" s="164"/>
      <c r="F276" s="164"/>
      <c r="G276" s="225">
        <f t="shared" si="14"/>
        <v>0</v>
      </c>
      <c r="H276" s="225">
        <f t="shared" si="15"/>
        <v>0</v>
      </c>
      <c r="J276" s="212" t="str">
        <f t="shared" si="13"/>
        <v/>
      </c>
    </row>
    <row r="277" spans="1:10" ht="13.5" hidden="1" thickBot="1" x14ac:dyDescent="0.25">
      <c r="A277" s="165"/>
      <c r="B277" s="162"/>
      <c r="C277" s="163"/>
      <c r="D277" s="223"/>
      <c r="E277" s="164"/>
      <c r="F277" s="164"/>
      <c r="G277" s="225">
        <f t="shared" si="14"/>
        <v>0</v>
      </c>
      <c r="H277" s="225">
        <f t="shared" si="15"/>
        <v>0</v>
      </c>
      <c r="J277" s="212" t="str">
        <f t="shared" si="13"/>
        <v/>
      </c>
    </row>
    <row r="278" spans="1:10" ht="13.5" hidden="1" thickBot="1" x14ac:dyDescent="0.25">
      <c r="A278" s="165"/>
      <c r="B278" s="162"/>
      <c r="C278" s="163"/>
      <c r="D278" s="223"/>
      <c r="E278" s="164"/>
      <c r="F278" s="164"/>
      <c r="G278" s="225">
        <f t="shared" si="14"/>
        <v>0</v>
      </c>
      <c r="H278" s="225">
        <f t="shared" si="15"/>
        <v>0</v>
      </c>
      <c r="J278" s="212" t="str">
        <f t="shared" si="13"/>
        <v/>
      </c>
    </row>
    <row r="279" spans="1:10" ht="13.5" hidden="1" thickBot="1" x14ac:dyDescent="0.25">
      <c r="A279" s="165"/>
      <c r="B279" s="162"/>
      <c r="C279" s="163"/>
      <c r="D279" s="223"/>
      <c r="E279" s="164"/>
      <c r="F279" s="164"/>
      <c r="G279" s="225">
        <f t="shared" si="14"/>
        <v>0</v>
      </c>
      <c r="H279" s="225">
        <f t="shared" si="15"/>
        <v>0</v>
      </c>
      <c r="J279" s="212" t="str">
        <f t="shared" si="13"/>
        <v/>
      </c>
    </row>
    <row r="280" spans="1:10" ht="13.5" hidden="1" thickBot="1" x14ac:dyDescent="0.25">
      <c r="A280" s="165"/>
      <c r="B280" s="162"/>
      <c r="C280" s="163"/>
      <c r="D280" s="223"/>
      <c r="E280" s="164"/>
      <c r="F280" s="164"/>
      <c r="G280" s="225">
        <f t="shared" si="14"/>
        <v>0</v>
      </c>
      <c r="H280" s="225">
        <f t="shared" si="15"/>
        <v>0</v>
      </c>
      <c r="J280" s="212" t="str">
        <f t="shared" si="13"/>
        <v/>
      </c>
    </row>
    <row r="281" spans="1:10" ht="13.5" hidden="1" thickBot="1" x14ac:dyDescent="0.25">
      <c r="A281" s="165"/>
      <c r="B281" s="162"/>
      <c r="C281" s="163"/>
      <c r="D281" s="223"/>
      <c r="E281" s="164"/>
      <c r="F281" s="164"/>
      <c r="G281" s="225">
        <f t="shared" si="14"/>
        <v>0</v>
      </c>
      <c r="H281" s="225">
        <f t="shared" si="15"/>
        <v>0</v>
      </c>
      <c r="J281" s="212" t="str">
        <f t="shared" si="13"/>
        <v/>
      </c>
    </row>
    <row r="282" spans="1:10" ht="13.5" hidden="1" thickBot="1" x14ac:dyDescent="0.25">
      <c r="A282" s="165"/>
      <c r="B282" s="162"/>
      <c r="C282" s="163"/>
      <c r="D282" s="223"/>
      <c r="E282" s="164"/>
      <c r="F282" s="164"/>
      <c r="G282" s="225">
        <f t="shared" si="14"/>
        <v>0</v>
      </c>
      <c r="H282" s="225">
        <f t="shared" si="15"/>
        <v>0</v>
      </c>
      <c r="J282" s="212" t="str">
        <f t="shared" si="13"/>
        <v/>
      </c>
    </row>
    <row r="283" spans="1:10" ht="13.5" hidden="1" thickBot="1" x14ac:dyDescent="0.25">
      <c r="A283" s="165"/>
      <c r="B283" s="162"/>
      <c r="C283" s="163"/>
      <c r="D283" s="223"/>
      <c r="E283" s="164"/>
      <c r="F283" s="164"/>
      <c r="G283" s="225">
        <f t="shared" si="14"/>
        <v>0</v>
      </c>
      <c r="H283" s="225">
        <f t="shared" si="15"/>
        <v>0</v>
      </c>
      <c r="J283" s="212" t="str">
        <f t="shared" si="13"/>
        <v/>
      </c>
    </row>
    <row r="284" spans="1:10" ht="13.5" hidden="1" thickBot="1" x14ac:dyDescent="0.25">
      <c r="A284" s="165"/>
      <c r="B284" s="162"/>
      <c r="C284" s="163"/>
      <c r="D284" s="223"/>
      <c r="E284" s="164"/>
      <c r="F284" s="164"/>
      <c r="G284" s="225">
        <f t="shared" si="14"/>
        <v>0</v>
      </c>
      <c r="H284" s="225">
        <f t="shared" si="15"/>
        <v>0</v>
      </c>
      <c r="J284" s="212" t="str">
        <f t="shared" si="13"/>
        <v/>
      </c>
    </row>
    <row r="285" spans="1:10" ht="13.5" hidden="1" thickBot="1" x14ac:dyDescent="0.25">
      <c r="A285" s="165"/>
      <c r="B285" s="162"/>
      <c r="C285" s="163"/>
      <c r="D285" s="223"/>
      <c r="E285" s="164"/>
      <c r="F285" s="164"/>
      <c r="G285" s="225">
        <f t="shared" si="14"/>
        <v>0</v>
      </c>
      <c r="H285" s="225">
        <f t="shared" si="15"/>
        <v>0</v>
      </c>
      <c r="J285" s="212" t="str">
        <f t="shared" si="13"/>
        <v/>
      </c>
    </row>
    <row r="286" spans="1:10" ht="13.5" hidden="1" thickBot="1" x14ac:dyDescent="0.25">
      <c r="A286" s="165"/>
      <c r="B286" s="162"/>
      <c r="C286" s="163"/>
      <c r="D286" s="223"/>
      <c r="E286" s="164"/>
      <c r="F286" s="164"/>
      <c r="G286" s="225">
        <f t="shared" si="14"/>
        <v>0</v>
      </c>
      <c r="H286" s="225">
        <f t="shared" si="15"/>
        <v>0</v>
      </c>
      <c r="J286" s="212" t="str">
        <f t="shared" si="13"/>
        <v/>
      </c>
    </row>
    <row r="287" spans="1:10" ht="13.5" hidden="1" thickBot="1" x14ac:dyDescent="0.25">
      <c r="A287" s="165"/>
      <c r="B287" s="162"/>
      <c r="C287" s="163"/>
      <c r="D287" s="223"/>
      <c r="E287" s="164"/>
      <c r="F287" s="164"/>
      <c r="G287" s="225">
        <f t="shared" si="14"/>
        <v>0</v>
      </c>
      <c r="H287" s="225">
        <f t="shared" si="15"/>
        <v>0</v>
      </c>
      <c r="J287" s="212" t="str">
        <f t="shared" si="13"/>
        <v/>
      </c>
    </row>
    <row r="288" spans="1:10" ht="13.5" hidden="1" thickBot="1" x14ac:dyDescent="0.25">
      <c r="A288" s="165"/>
      <c r="B288" s="162"/>
      <c r="C288" s="163"/>
      <c r="D288" s="223"/>
      <c r="E288" s="164"/>
      <c r="F288" s="164"/>
      <c r="G288" s="225">
        <f t="shared" si="14"/>
        <v>0</v>
      </c>
      <c r="H288" s="225">
        <f t="shared" si="15"/>
        <v>0</v>
      </c>
      <c r="J288" s="212" t="str">
        <f t="shared" si="13"/>
        <v/>
      </c>
    </row>
    <row r="289" spans="1:10" ht="13.5" hidden="1" thickBot="1" x14ac:dyDescent="0.25">
      <c r="A289" s="165"/>
      <c r="B289" s="162"/>
      <c r="C289" s="163"/>
      <c r="D289" s="223"/>
      <c r="E289" s="164"/>
      <c r="F289" s="164"/>
      <c r="G289" s="225">
        <f t="shared" si="14"/>
        <v>0</v>
      </c>
      <c r="H289" s="225">
        <f t="shared" si="15"/>
        <v>0</v>
      </c>
      <c r="J289" s="212" t="str">
        <f t="shared" si="13"/>
        <v/>
      </c>
    </row>
    <row r="290" spans="1:10" ht="13.5" hidden="1" thickBot="1" x14ac:dyDescent="0.25">
      <c r="A290" s="165"/>
      <c r="B290" s="162"/>
      <c r="C290" s="163"/>
      <c r="D290" s="223"/>
      <c r="E290" s="164"/>
      <c r="F290" s="164"/>
      <c r="G290" s="225">
        <f t="shared" si="14"/>
        <v>0</v>
      </c>
      <c r="H290" s="225">
        <f t="shared" si="15"/>
        <v>0</v>
      </c>
      <c r="J290" s="212" t="str">
        <f t="shared" si="13"/>
        <v/>
      </c>
    </row>
    <row r="291" spans="1:10" ht="13.5" hidden="1" thickBot="1" x14ac:dyDescent="0.25">
      <c r="A291" s="165"/>
      <c r="B291" s="162"/>
      <c r="C291" s="163"/>
      <c r="D291" s="223"/>
      <c r="E291" s="164"/>
      <c r="F291" s="164"/>
      <c r="G291" s="225">
        <f t="shared" si="14"/>
        <v>0</v>
      </c>
      <c r="H291" s="225">
        <f t="shared" si="15"/>
        <v>0</v>
      </c>
      <c r="J291" s="212" t="str">
        <f t="shared" si="13"/>
        <v/>
      </c>
    </row>
    <row r="292" spans="1:10" ht="13.5" hidden="1" thickBot="1" x14ac:dyDescent="0.25">
      <c r="A292" s="165"/>
      <c r="B292" s="162"/>
      <c r="C292" s="163"/>
      <c r="D292" s="223"/>
      <c r="E292" s="164"/>
      <c r="F292" s="164"/>
      <c r="G292" s="225">
        <f t="shared" si="14"/>
        <v>0</v>
      </c>
      <c r="H292" s="225">
        <f t="shared" si="15"/>
        <v>0</v>
      </c>
      <c r="J292" s="212" t="str">
        <f t="shared" si="13"/>
        <v/>
      </c>
    </row>
    <row r="293" spans="1:10" ht="13.5" hidden="1" thickBot="1" x14ac:dyDescent="0.25">
      <c r="A293" s="165"/>
      <c r="B293" s="162"/>
      <c r="C293" s="163"/>
      <c r="D293" s="223"/>
      <c r="E293" s="164"/>
      <c r="F293" s="164"/>
      <c r="G293" s="225">
        <f t="shared" si="14"/>
        <v>0</v>
      </c>
      <c r="H293" s="225">
        <f t="shared" si="15"/>
        <v>0</v>
      </c>
      <c r="J293" s="212" t="str">
        <f t="shared" si="13"/>
        <v/>
      </c>
    </row>
    <row r="294" spans="1:10" ht="13.5" hidden="1" thickBot="1" x14ac:dyDescent="0.25">
      <c r="A294" s="165"/>
      <c r="B294" s="162"/>
      <c r="C294" s="163"/>
      <c r="D294" s="223"/>
      <c r="E294" s="164"/>
      <c r="F294" s="164"/>
      <c r="G294" s="225">
        <f t="shared" si="14"/>
        <v>0</v>
      </c>
      <c r="H294" s="225">
        <f t="shared" si="15"/>
        <v>0</v>
      </c>
      <c r="J294" s="212" t="str">
        <f t="shared" si="13"/>
        <v/>
      </c>
    </row>
    <row r="295" spans="1:10" ht="13.5" hidden="1" thickBot="1" x14ac:dyDescent="0.25">
      <c r="A295" s="165"/>
      <c r="B295" s="162"/>
      <c r="C295" s="163"/>
      <c r="D295" s="223"/>
      <c r="E295" s="164"/>
      <c r="F295" s="164"/>
      <c r="G295" s="225">
        <f t="shared" si="14"/>
        <v>0</v>
      </c>
      <c r="H295" s="225">
        <f t="shared" si="15"/>
        <v>0</v>
      </c>
      <c r="J295" s="212" t="str">
        <f t="shared" si="13"/>
        <v/>
      </c>
    </row>
    <row r="296" spans="1:10" ht="13.5" hidden="1" thickBot="1" x14ac:dyDescent="0.25">
      <c r="A296" s="165"/>
      <c r="B296" s="162"/>
      <c r="C296" s="163"/>
      <c r="D296" s="223"/>
      <c r="E296" s="164"/>
      <c r="F296" s="164"/>
      <c r="G296" s="225">
        <f t="shared" si="14"/>
        <v>0</v>
      </c>
      <c r="H296" s="225">
        <f t="shared" si="15"/>
        <v>0</v>
      </c>
      <c r="J296" s="212" t="str">
        <f t="shared" si="13"/>
        <v/>
      </c>
    </row>
    <row r="297" spans="1:10" ht="13.5" hidden="1" thickBot="1" x14ac:dyDescent="0.25">
      <c r="A297" s="165"/>
      <c r="B297" s="162"/>
      <c r="C297" s="163"/>
      <c r="D297" s="223"/>
      <c r="E297" s="164"/>
      <c r="F297" s="164"/>
      <c r="G297" s="225">
        <f t="shared" si="14"/>
        <v>0</v>
      </c>
      <c r="H297" s="225">
        <f t="shared" si="15"/>
        <v>0</v>
      </c>
      <c r="J297" s="212" t="str">
        <f t="shared" si="13"/>
        <v/>
      </c>
    </row>
    <row r="298" spans="1:10" ht="13.5" hidden="1" thickBot="1" x14ac:dyDescent="0.25">
      <c r="A298" s="165"/>
      <c r="B298" s="162"/>
      <c r="C298" s="163"/>
      <c r="D298" s="223"/>
      <c r="E298" s="164"/>
      <c r="F298" s="164"/>
      <c r="G298" s="225">
        <f t="shared" si="14"/>
        <v>0</v>
      </c>
      <c r="H298" s="225">
        <f t="shared" si="15"/>
        <v>0</v>
      </c>
      <c r="J298" s="212" t="str">
        <f t="shared" si="13"/>
        <v/>
      </c>
    </row>
    <row r="299" spans="1:10" ht="13.5" hidden="1" thickBot="1" x14ac:dyDescent="0.25">
      <c r="A299" s="165"/>
      <c r="B299" s="162"/>
      <c r="C299" s="163"/>
      <c r="D299" s="223"/>
      <c r="E299" s="164"/>
      <c r="F299" s="164"/>
      <c r="G299" s="225">
        <f t="shared" si="14"/>
        <v>0</v>
      </c>
      <c r="H299" s="225">
        <f t="shared" si="15"/>
        <v>0</v>
      </c>
      <c r="J299" s="212" t="str">
        <f t="shared" si="13"/>
        <v/>
      </c>
    </row>
    <row r="300" spans="1:10" ht="13.5" hidden="1" thickBot="1" x14ac:dyDescent="0.25">
      <c r="A300" s="165"/>
      <c r="B300" s="162"/>
      <c r="C300" s="163"/>
      <c r="D300" s="223"/>
      <c r="E300" s="164"/>
      <c r="F300" s="164"/>
      <c r="G300" s="225">
        <f t="shared" si="14"/>
        <v>0</v>
      </c>
      <c r="H300" s="225">
        <f t="shared" si="15"/>
        <v>0</v>
      </c>
      <c r="J300" s="212" t="str">
        <f t="shared" si="13"/>
        <v/>
      </c>
    </row>
    <row r="301" spans="1:10" ht="13.5" hidden="1" thickBot="1" x14ac:dyDescent="0.25">
      <c r="A301" s="165"/>
      <c r="B301" s="162"/>
      <c r="C301" s="163"/>
      <c r="D301" s="223"/>
      <c r="E301" s="164"/>
      <c r="F301" s="164"/>
      <c r="G301" s="225">
        <f t="shared" si="14"/>
        <v>0</v>
      </c>
      <c r="H301" s="225">
        <f t="shared" si="15"/>
        <v>0</v>
      </c>
      <c r="J301" s="212" t="str">
        <f t="shared" si="13"/>
        <v/>
      </c>
    </row>
    <row r="302" spans="1:10" ht="13.5" hidden="1" thickBot="1" x14ac:dyDescent="0.25">
      <c r="A302" s="165"/>
      <c r="B302" s="162"/>
      <c r="C302" s="163"/>
      <c r="D302" s="223"/>
      <c r="E302" s="164"/>
      <c r="F302" s="164"/>
      <c r="G302" s="225">
        <f t="shared" si="14"/>
        <v>0</v>
      </c>
      <c r="H302" s="225">
        <f t="shared" si="15"/>
        <v>0</v>
      </c>
      <c r="J302" s="212" t="str">
        <f t="shared" si="13"/>
        <v/>
      </c>
    </row>
    <row r="303" spans="1:10" ht="13.5" hidden="1" thickBot="1" x14ac:dyDescent="0.25">
      <c r="A303" s="165"/>
      <c r="B303" s="162"/>
      <c r="C303" s="163"/>
      <c r="D303" s="223"/>
      <c r="E303" s="164"/>
      <c r="F303" s="164"/>
      <c r="G303" s="225">
        <f t="shared" si="14"/>
        <v>0</v>
      </c>
      <c r="H303" s="225">
        <f t="shared" si="15"/>
        <v>0</v>
      </c>
      <c r="J303" s="212" t="str">
        <f t="shared" si="13"/>
        <v/>
      </c>
    </row>
    <row r="304" spans="1:10" ht="13.5" hidden="1" thickBot="1" x14ac:dyDescent="0.25">
      <c r="A304" s="165"/>
      <c r="B304" s="162"/>
      <c r="C304" s="163"/>
      <c r="D304" s="223"/>
      <c r="E304" s="164"/>
      <c r="F304" s="164"/>
      <c r="G304" s="225">
        <f t="shared" si="14"/>
        <v>0</v>
      </c>
      <c r="H304" s="225">
        <f t="shared" si="15"/>
        <v>0</v>
      </c>
      <c r="J304" s="212" t="str">
        <f t="shared" si="13"/>
        <v/>
      </c>
    </row>
    <row r="305" spans="1:10" ht="13.5" hidden="1" thickBot="1" x14ac:dyDescent="0.25">
      <c r="A305" s="165"/>
      <c r="B305" s="162"/>
      <c r="C305" s="163"/>
      <c r="D305" s="223"/>
      <c r="E305" s="164"/>
      <c r="F305" s="164"/>
      <c r="G305" s="225">
        <f t="shared" si="14"/>
        <v>0</v>
      </c>
      <c r="H305" s="225">
        <f t="shared" si="15"/>
        <v>0</v>
      </c>
      <c r="J305" s="212" t="str">
        <f t="shared" si="13"/>
        <v/>
      </c>
    </row>
    <row r="306" spans="1:10" ht="13.5" hidden="1" thickBot="1" x14ac:dyDescent="0.25">
      <c r="A306" s="165"/>
      <c r="B306" s="162"/>
      <c r="C306" s="163"/>
      <c r="D306" s="223"/>
      <c r="E306" s="164"/>
      <c r="F306" s="164"/>
      <c r="G306" s="225">
        <f t="shared" si="14"/>
        <v>0</v>
      </c>
      <c r="H306" s="225">
        <f t="shared" si="15"/>
        <v>0</v>
      </c>
      <c r="J306" s="212" t="str">
        <f t="shared" si="13"/>
        <v/>
      </c>
    </row>
    <row r="307" spans="1:10" ht="13.5" hidden="1" thickBot="1" x14ac:dyDescent="0.25">
      <c r="A307" s="165"/>
      <c r="B307" s="162"/>
      <c r="C307" s="163"/>
      <c r="D307" s="223"/>
      <c r="E307" s="164"/>
      <c r="F307" s="164"/>
      <c r="G307" s="225">
        <f t="shared" si="14"/>
        <v>0</v>
      </c>
      <c r="H307" s="225">
        <f t="shared" si="15"/>
        <v>0</v>
      </c>
      <c r="J307" s="212" t="str">
        <f t="shared" si="13"/>
        <v/>
      </c>
    </row>
    <row r="308" spans="1:10" ht="13.5" hidden="1" thickBot="1" x14ac:dyDescent="0.25">
      <c r="A308" s="165"/>
      <c r="B308" s="162"/>
      <c r="C308" s="163"/>
      <c r="D308" s="223"/>
      <c r="E308" s="164"/>
      <c r="F308" s="164"/>
      <c r="G308" s="225">
        <f t="shared" si="14"/>
        <v>0</v>
      </c>
      <c r="H308" s="225">
        <f t="shared" si="15"/>
        <v>0</v>
      </c>
      <c r="J308" s="212" t="str">
        <f t="shared" ref="J308:J371" si="16">IF(OR(A298 &lt;&gt;"", A299 &lt;&gt;"", A300 &lt;&gt;"", A301 &lt;&gt;"", A302&lt;&gt;""),"ja","")</f>
        <v/>
      </c>
    </row>
    <row r="309" spans="1:10" ht="13.5" hidden="1" thickBot="1" x14ac:dyDescent="0.25">
      <c r="A309" s="165"/>
      <c r="B309" s="162"/>
      <c r="C309" s="163"/>
      <c r="D309" s="223"/>
      <c r="E309" s="164"/>
      <c r="F309" s="164"/>
      <c r="G309" s="225">
        <f t="shared" si="14"/>
        <v>0</v>
      </c>
      <c r="H309" s="225">
        <f t="shared" si="15"/>
        <v>0</v>
      </c>
      <c r="J309" s="212" t="str">
        <f t="shared" si="16"/>
        <v/>
      </c>
    </row>
    <row r="310" spans="1:10" ht="13.5" hidden="1" thickBot="1" x14ac:dyDescent="0.25">
      <c r="A310" s="165"/>
      <c r="B310" s="162"/>
      <c r="C310" s="163"/>
      <c r="D310" s="223"/>
      <c r="E310" s="164"/>
      <c r="F310" s="164"/>
      <c r="G310" s="225">
        <f t="shared" si="14"/>
        <v>0</v>
      </c>
      <c r="H310" s="225">
        <f t="shared" si="15"/>
        <v>0</v>
      </c>
      <c r="J310" s="212" t="str">
        <f t="shared" si="16"/>
        <v/>
      </c>
    </row>
    <row r="311" spans="1:10" ht="13.5" hidden="1" thickBot="1" x14ac:dyDescent="0.25">
      <c r="A311" s="165"/>
      <c r="B311" s="162"/>
      <c r="C311" s="163"/>
      <c r="D311" s="223"/>
      <c r="E311" s="164"/>
      <c r="F311" s="164"/>
      <c r="G311" s="225">
        <f t="shared" si="14"/>
        <v>0</v>
      </c>
      <c r="H311" s="225">
        <f t="shared" si="15"/>
        <v>0</v>
      </c>
      <c r="J311" s="212" t="str">
        <f t="shared" si="16"/>
        <v/>
      </c>
    </row>
    <row r="312" spans="1:10" ht="13.5" hidden="1" thickBot="1" x14ac:dyDescent="0.25">
      <c r="A312" s="165"/>
      <c r="B312" s="162"/>
      <c r="C312" s="163"/>
      <c r="D312" s="223"/>
      <c r="E312" s="164"/>
      <c r="F312" s="164"/>
      <c r="G312" s="225">
        <f t="shared" si="14"/>
        <v>0</v>
      </c>
      <c r="H312" s="225">
        <f t="shared" si="15"/>
        <v>0</v>
      </c>
      <c r="J312" s="212" t="str">
        <f t="shared" si="16"/>
        <v/>
      </c>
    </row>
    <row r="313" spans="1:10" ht="13.5" hidden="1" thickBot="1" x14ac:dyDescent="0.25">
      <c r="A313" s="165"/>
      <c r="B313" s="162"/>
      <c r="C313" s="163"/>
      <c r="D313" s="223"/>
      <c r="E313" s="164"/>
      <c r="F313" s="164"/>
      <c r="G313" s="225">
        <f t="shared" si="14"/>
        <v>0</v>
      </c>
      <c r="H313" s="225">
        <f t="shared" si="15"/>
        <v>0</v>
      </c>
      <c r="J313" s="212" t="str">
        <f t="shared" si="16"/>
        <v/>
      </c>
    </row>
    <row r="314" spans="1:10" ht="13.5" hidden="1" thickBot="1" x14ac:dyDescent="0.25">
      <c r="A314" s="165"/>
      <c r="B314" s="162"/>
      <c r="C314" s="163"/>
      <c r="D314" s="223"/>
      <c r="E314" s="164"/>
      <c r="F314" s="164"/>
      <c r="G314" s="225">
        <f t="shared" si="14"/>
        <v>0</v>
      </c>
      <c r="H314" s="225">
        <f t="shared" si="15"/>
        <v>0</v>
      </c>
      <c r="J314" s="212" t="str">
        <f t="shared" si="16"/>
        <v/>
      </c>
    </row>
    <row r="315" spans="1:10" ht="13.5" hidden="1" thickBot="1" x14ac:dyDescent="0.25">
      <c r="A315" s="165"/>
      <c r="B315" s="162"/>
      <c r="C315" s="163"/>
      <c r="D315" s="223"/>
      <c r="E315" s="164"/>
      <c r="F315" s="164"/>
      <c r="G315" s="225">
        <f t="shared" si="14"/>
        <v>0</v>
      </c>
      <c r="H315" s="225">
        <f t="shared" si="15"/>
        <v>0</v>
      </c>
      <c r="J315" s="212" t="str">
        <f t="shared" si="16"/>
        <v/>
      </c>
    </row>
    <row r="316" spans="1:10" ht="13.5" hidden="1" thickBot="1" x14ac:dyDescent="0.25">
      <c r="A316" s="165"/>
      <c r="B316" s="162"/>
      <c r="C316" s="163"/>
      <c r="D316" s="223"/>
      <c r="E316" s="164"/>
      <c r="F316" s="164"/>
      <c r="G316" s="225">
        <f t="shared" si="14"/>
        <v>0</v>
      </c>
      <c r="H316" s="225">
        <f t="shared" si="15"/>
        <v>0</v>
      </c>
      <c r="J316" s="212" t="str">
        <f t="shared" si="16"/>
        <v/>
      </c>
    </row>
    <row r="317" spans="1:10" ht="13.5" hidden="1" thickBot="1" x14ac:dyDescent="0.25">
      <c r="A317" s="165"/>
      <c r="B317" s="162"/>
      <c r="C317" s="163"/>
      <c r="D317" s="223"/>
      <c r="E317" s="164"/>
      <c r="F317" s="164"/>
      <c r="G317" s="225">
        <f t="shared" si="14"/>
        <v>0</v>
      </c>
      <c r="H317" s="225">
        <f t="shared" si="15"/>
        <v>0</v>
      </c>
      <c r="J317" s="212" t="str">
        <f t="shared" si="16"/>
        <v/>
      </c>
    </row>
    <row r="318" spans="1:10" ht="13.5" hidden="1" thickBot="1" x14ac:dyDescent="0.25">
      <c r="A318" s="165"/>
      <c r="B318" s="162"/>
      <c r="C318" s="163"/>
      <c r="D318" s="223"/>
      <c r="E318" s="164"/>
      <c r="F318" s="164"/>
      <c r="G318" s="225">
        <f t="shared" si="14"/>
        <v>0</v>
      </c>
      <c r="H318" s="225">
        <f t="shared" si="15"/>
        <v>0</v>
      </c>
      <c r="J318" s="212" t="str">
        <f t="shared" si="16"/>
        <v/>
      </c>
    </row>
    <row r="319" spans="1:10" ht="13.5" hidden="1" thickBot="1" x14ac:dyDescent="0.25">
      <c r="A319" s="165"/>
      <c r="B319" s="162"/>
      <c r="C319" s="163"/>
      <c r="D319" s="223"/>
      <c r="E319" s="164"/>
      <c r="F319" s="164"/>
      <c r="G319" s="225">
        <f t="shared" si="14"/>
        <v>0</v>
      </c>
      <c r="H319" s="225">
        <f t="shared" si="15"/>
        <v>0</v>
      </c>
      <c r="J319" s="212" t="str">
        <f t="shared" si="16"/>
        <v/>
      </c>
    </row>
    <row r="320" spans="1:10" ht="13.5" hidden="1" thickBot="1" x14ac:dyDescent="0.25">
      <c r="A320" s="165"/>
      <c r="B320" s="162"/>
      <c r="C320" s="163"/>
      <c r="D320" s="223"/>
      <c r="E320" s="164"/>
      <c r="F320" s="164"/>
      <c r="G320" s="225">
        <f t="shared" si="14"/>
        <v>0</v>
      </c>
      <c r="H320" s="225">
        <f t="shared" si="15"/>
        <v>0</v>
      </c>
      <c r="J320" s="212" t="str">
        <f t="shared" si="16"/>
        <v/>
      </c>
    </row>
    <row r="321" spans="1:10" ht="13.5" hidden="1" thickBot="1" x14ac:dyDescent="0.25">
      <c r="A321" s="165"/>
      <c r="B321" s="162"/>
      <c r="C321" s="163"/>
      <c r="D321" s="223"/>
      <c r="E321" s="164"/>
      <c r="F321" s="164"/>
      <c r="G321" s="225">
        <f t="shared" si="14"/>
        <v>0</v>
      </c>
      <c r="H321" s="225">
        <f t="shared" si="15"/>
        <v>0</v>
      </c>
      <c r="J321" s="212" t="str">
        <f t="shared" si="16"/>
        <v/>
      </c>
    </row>
    <row r="322" spans="1:10" ht="13.5" hidden="1" thickBot="1" x14ac:dyDescent="0.25">
      <c r="A322" s="165"/>
      <c r="B322" s="162"/>
      <c r="C322" s="163"/>
      <c r="D322" s="223"/>
      <c r="E322" s="164"/>
      <c r="F322" s="164"/>
      <c r="G322" s="225">
        <f t="shared" si="14"/>
        <v>0</v>
      </c>
      <c r="H322" s="225">
        <f t="shared" si="15"/>
        <v>0</v>
      </c>
      <c r="J322" s="212" t="str">
        <f t="shared" si="16"/>
        <v/>
      </c>
    </row>
    <row r="323" spans="1:10" ht="13.5" hidden="1" thickBot="1" x14ac:dyDescent="0.25">
      <c r="A323" s="165"/>
      <c r="B323" s="162"/>
      <c r="C323" s="163"/>
      <c r="D323" s="223"/>
      <c r="E323" s="164"/>
      <c r="F323" s="164"/>
      <c r="G323" s="225">
        <f t="shared" si="14"/>
        <v>0</v>
      </c>
      <c r="H323" s="225">
        <f t="shared" si="15"/>
        <v>0</v>
      </c>
      <c r="J323" s="212" t="str">
        <f t="shared" si="16"/>
        <v/>
      </c>
    </row>
    <row r="324" spans="1:10" ht="13.5" hidden="1" thickBot="1" x14ac:dyDescent="0.25">
      <c r="A324" s="165"/>
      <c r="B324" s="162"/>
      <c r="C324" s="163"/>
      <c r="D324" s="223"/>
      <c r="E324" s="164"/>
      <c r="F324" s="164"/>
      <c r="G324" s="225">
        <f t="shared" si="14"/>
        <v>0</v>
      </c>
      <c r="H324" s="225">
        <f t="shared" si="15"/>
        <v>0</v>
      </c>
      <c r="J324" s="212" t="str">
        <f t="shared" si="16"/>
        <v/>
      </c>
    </row>
    <row r="325" spans="1:10" ht="13.5" hidden="1" thickBot="1" x14ac:dyDescent="0.25">
      <c r="A325" s="165"/>
      <c r="B325" s="162"/>
      <c r="C325" s="163"/>
      <c r="D325" s="223"/>
      <c r="E325" s="164"/>
      <c r="F325" s="164"/>
      <c r="G325" s="225">
        <f t="shared" si="14"/>
        <v>0</v>
      </c>
      <c r="H325" s="225">
        <f t="shared" si="15"/>
        <v>0</v>
      </c>
      <c r="J325" s="212" t="str">
        <f t="shared" si="16"/>
        <v/>
      </c>
    </row>
    <row r="326" spans="1:10" ht="13.5" hidden="1" thickBot="1" x14ac:dyDescent="0.25">
      <c r="A326" s="165"/>
      <c r="B326" s="162"/>
      <c r="C326" s="163"/>
      <c r="D326" s="223"/>
      <c r="E326" s="164"/>
      <c r="F326" s="164"/>
      <c r="G326" s="225">
        <f t="shared" si="14"/>
        <v>0</v>
      </c>
      <c r="H326" s="225">
        <f t="shared" si="15"/>
        <v>0</v>
      </c>
      <c r="J326" s="212" t="str">
        <f t="shared" si="16"/>
        <v/>
      </c>
    </row>
    <row r="327" spans="1:10" ht="13.5" hidden="1" thickBot="1" x14ac:dyDescent="0.25">
      <c r="A327" s="165"/>
      <c r="B327" s="162"/>
      <c r="C327" s="163"/>
      <c r="D327" s="223"/>
      <c r="E327" s="164"/>
      <c r="F327" s="164"/>
      <c r="G327" s="225">
        <f t="shared" si="14"/>
        <v>0</v>
      </c>
      <c r="H327" s="225">
        <f t="shared" si="15"/>
        <v>0</v>
      </c>
      <c r="J327" s="212" t="str">
        <f t="shared" si="16"/>
        <v/>
      </c>
    </row>
    <row r="328" spans="1:10" ht="13.5" hidden="1" thickBot="1" x14ac:dyDescent="0.25">
      <c r="A328" s="165"/>
      <c r="B328" s="162"/>
      <c r="C328" s="163"/>
      <c r="D328" s="223"/>
      <c r="E328" s="164"/>
      <c r="F328" s="164"/>
      <c r="G328" s="225">
        <f t="shared" si="14"/>
        <v>0</v>
      </c>
      <c r="H328" s="225">
        <f t="shared" si="15"/>
        <v>0</v>
      </c>
      <c r="J328" s="212" t="str">
        <f t="shared" si="16"/>
        <v/>
      </c>
    </row>
    <row r="329" spans="1:10" ht="13.5" hidden="1" thickBot="1" x14ac:dyDescent="0.25">
      <c r="A329" s="165"/>
      <c r="B329" s="162"/>
      <c r="C329" s="163"/>
      <c r="D329" s="223"/>
      <c r="E329" s="164"/>
      <c r="F329" s="164"/>
      <c r="G329" s="225">
        <f t="shared" si="14"/>
        <v>0</v>
      </c>
      <c r="H329" s="225">
        <f t="shared" si="15"/>
        <v>0</v>
      </c>
      <c r="J329" s="212" t="str">
        <f t="shared" si="16"/>
        <v/>
      </c>
    </row>
    <row r="330" spans="1:10" ht="13.5" hidden="1" thickBot="1" x14ac:dyDescent="0.25">
      <c r="A330" s="165"/>
      <c r="B330" s="162"/>
      <c r="C330" s="163"/>
      <c r="D330" s="223"/>
      <c r="E330" s="164"/>
      <c r="F330" s="164"/>
      <c r="G330" s="225">
        <f t="shared" si="14"/>
        <v>0</v>
      </c>
      <c r="H330" s="225">
        <f t="shared" si="15"/>
        <v>0</v>
      </c>
      <c r="J330" s="212" t="str">
        <f t="shared" si="16"/>
        <v/>
      </c>
    </row>
    <row r="331" spans="1:10" ht="13.5" hidden="1" thickBot="1" x14ac:dyDescent="0.25">
      <c r="A331" s="165"/>
      <c r="B331" s="162"/>
      <c r="C331" s="163"/>
      <c r="D331" s="223"/>
      <c r="E331" s="164"/>
      <c r="F331" s="164"/>
      <c r="G331" s="225">
        <f t="shared" si="14"/>
        <v>0</v>
      </c>
      <c r="H331" s="225">
        <f t="shared" si="15"/>
        <v>0</v>
      </c>
      <c r="J331" s="212" t="str">
        <f t="shared" si="16"/>
        <v/>
      </c>
    </row>
    <row r="332" spans="1:10" ht="13.5" hidden="1" thickBot="1" x14ac:dyDescent="0.25">
      <c r="A332" s="165"/>
      <c r="B332" s="162"/>
      <c r="C332" s="163"/>
      <c r="D332" s="223"/>
      <c r="E332" s="164"/>
      <c r="F332" s="164"/>
      <c r="G332" s="225">
        <f t="shared" si="14"/>
        <v>0</v>
      </c>
      <c r="H332" s="225">
        <f t="shared" si="15"/>
        <v>0</v>
      </c>
      <c r="J332" s="212" t="str">
        <f t="shared" si="16"/>
        <v/>
      </c>
    </row>
    <row r="333" spans="1:10" ht="13.5" hidden="1" thickBot="1" x14ac:dyDescent="0.25">
      <c r="A333" s="165"/>
      <c r="B333" s="162"/>
      <c r="C333" s="163"/>
      <c r="D333" s="223"/>
      <c r="E333" s="164"/>
      <c r="F333" s="164"/>
      <c r="G333" s="225">
        <f t="shared" si="14"/>
        <v>0</v>
      </c>
      <c r="H333" s="225">
        <f t="shared" si="15"/>
        <v>0</v>
      </c>
      <c r="J333" s="212" t="str">
        <f t="shared" si="16"/>
        <v/>
      </c>
    </row>
    <row r="334" spans="1:10" ht="13.5" hidden="1" thickBot="1" x14ac:dyDescent="0.25">
      <c r="A334" s="165"/>
      <c r="B334" s="162"/>
      <c r="C334" s="163"/>
      <c r="D334" s="223"/>
      <c r="E334" s="164"/>
      <c r="F334" s="164"/>
      <c r="G334" s="225">
        <f t="shared" si="14"/>
        <v>0</v>
      </c>
      <c r="H334" s="225">
        <f t="shared" si="15"/>
        <v>0</v>
      </c>
      <c r="J334" s="212" t="str">
        <f t="shared" si="16"/>
        <v/>
      </c>
    </row>
    <row r="335" spans="1:10" ht="13.5" hidden="1" thickBot="1" x14ac:dyDescent="0.25">
      <c r="A335" s="165"/>
      <c r="B335" s="162"/>
      <c r="C335" s="163"/>
      <c r="D335" s="223"/>
      <c r="E335" s="164"/>
      <c r="F335" s="164"/>
      <c r="G335" s="225">
        <f t="shared" ref="G335:G398" si="17">IF(E335=0,0,D335/E335)</f>
        <v>0</v>
      </c>
      <c r="H335" s="225">
        <f t="shared" ref="H335:H398" si="18">IF(F335&gt;E335,G335*E335,G335*F335)</f>
        <v>0</v>
      </c>
      <c r="J335" s="212" t="str">
        <f t="shared" si="16"/>
        <v/>
      </c>
    </row>
    <row r="336" spans="1:10" ht="13.5" hidden="1" thickBot="1" x14ac:dyDescent="0.25">
      <c r="A336" s="165"/>
      <c r="B336" s="162"/>
      <c r="C336" s="163"/>
      <c r="D336" s="223"/>
      <c r="E336" s="164"/>
      <c r="F336" s="164"/>
      <c r="G336" s="225">
        <f t="shared" si="17"/>
        <v>0</v>
      </c>
      <c r="H336" s="225">
        <f t="shared" si="18"/>
        <v>0</v>
      </c>
      <c r="J336" s="212" t="str">
        <f t="shared" si="16"/>
        <v/>
      </c>
    </row>
    <row r="337" spans="1:10" ht="13.5" hidden="1" thickBot="1" x14ac:dyDescent="0.25">
      <c r="A337" s="165"/>
      <c r="B337" s="162"/>
      <c r="C337" s="163"/>
      <c r="D337" s="223"/>
      <c r="E337" s="164"/>
      <c r="F337" s="164"/>
      <c r="G337" s="225">
        <f t="shared" si="17"/>
        <v>0</v>
      </c>
      <c r="H337" s="225">
        <f t="shared" si="18"/>
        <v>0</v>
      </c>
      <c r="J337" s="212" t="str">
        <f t="shared" si="16"/>
        <v/>
      </c>
    </row>
    <row r="338" spans="1:10" ht="13.5" hidden="1" thickBot="1" x14ac:dyDescent="0.25">
      <c r="A338" s="165"/>
      <c r="B338" s="162"/>
      <c r="C338" s="163"/>
      <c r="D338" s="223"/>
      <c r="E338" s="164"/>
      <c r="F338" s="164"/>
      <c r="G338" s="225">
        <f t="shared" si="17"/>
        <v>0</v>
      </c>
      <c r="H338" s="225">
        <f t="shared" si="18"/>
        <v>0</v>
      </c>
      <c r="J338" s="212" t="str">
        <f t="shared" si="16"/>
        <v/>
      </c>
    </row>
    <row r="339" spans="1:10" ht="13.5" hidden="1" thickBot="1" x14ac:dyDescent="0.25">
      <c r="A339" s="165"/>
      <c r="B339" s="162"/>
      <c r="C339" s="163"/>
      <c r="D339" s="223"/>
      <c r="E339" s="164"/>
      <c r="F339" s="164"/>
      <c r="G339" s="225">
        <f t="shared" si="17"/>
        <v>0</v>
      </c>
      <c r="H339" s="225">
        <f t="shared" si="18"/>
        <v>0</v>
      </c>
      <c r="J339" s="212" t="str">
        <f t="shared" si="16"/>
        <v/>
      </c>
    </row>
    <row r="340" spans="1:10" ht="13.5" hidden="1" thickBot="1" x14ac:dyDescent="0.25">
      <c r="A340" s="165"/>
      <c r="B340" s="162"/>
      <c r="C340" s="163"/>
      <c r="D340" s="223"/>
      <c r="E340" s="164"/>
      <c r="F340" s="164"/>
      <c r="G340" s="225">
        <f t="shared" si="17"/>
        <v>0</v>
      </c>
      <c r="H340" s="225">
        <f t="shared" si="18"/>
        <v>0</v>
      </c>
      <c r="J340" s="212" t="str">
        <f t="shared" si="16"/>
        <v/>
      </c>
    </row>
    <row r="341" spans="1:10" ht="13.5" hidden="1" thickBot="1" x14ac:dyDescent="0.25">
      <c r="A341" s="165"/>
      <c r="B341" s="162"/>
      <c r="C341" s="163"/>
      <c r="D341" s="223"/>
      <c r="E341" s="164"/>
      <c r="F341" s="164"/>
      <c r="G341" s="225">
        <f t="shared" si="17"/>
        <v>0</v>
      </c>
      <c r="H341" s="225">
        <f t="shared" si="18"/>
        <v>0</v>
      </c>
      <c r="J341" s="212" t="str">
        <f t="shared" si="16"/>
        <v/>
      </c>
    </row>
    <row r="342" spans="1:10" ht="13.5" hidden="1" thickBot="1" x14ac:dyDescent="0.25">
      <c r="A342" s="165"/>
      <c r="B342" s="162"/>
      <c r="C342" s="163"/>
      <c r="D342" s="223"/>
      <c r="E342" s="164"/>
      <c r="F342" s="164"/>
      <c r="G342" s="225">
        <f t="shared" si="17"/>
        <v>0</v>
      </c>
      <c r="H342" s="225">
        <f t="shared" si="18"/>
        <v>0</v>
      </c>
      <c r="J342" s="212" t="str">
        <f t="shared" si="16"/>
        <v/>
      </c>
    </row>
    <row r="343" spans="1:10" ht="13.5" hidden="1" thickBot="1" x14ac:dyDescent="0.25">
      <c r="A343" s="165"/>
      <c r="B343" s="162"/>
      <c r="C343" s="163"/>
      <c r="D343" s="223"/>
      <c r="E343" s="164"/>
      <c r="F343" s="164"/>
      <c r="G343" s="225">
        <f t="shared" si="17"/>
        <v>0</v>
      </c>
      <c r="H343" s="225">
        <f t="shared" si="18"/>
        <v>0</v>
      </c>
      <c r="J343" s="212" t="str">
        <f t="shared" si="16"/>
        <v/>
      </c>
    </row>
    <row r="344" spans="1:10" ht="13.5" hidden="1" thickBot="1" x14ac:dyDescent="0.25">
      <c r="A344" s="165"/>
      <c r="B344" s="162"/>
      <c r="C344" s="163"/>
      <c r="D344" s="223"/>
      <c r="E344" s="164"/>
      <c r="F344" s="164"/>
      <c r="G344" s="225">
        <f t="shared" si="17"/>
        <v>0</v>
      </c>
      <c r="H344" s="225">
        <f t="shared" si="18"/>
        <v>0</v>
      </c>
      <c r="J344" s="212" t="str">
        <f t="shared" si="16"/>
        <v/>
      </c>
    </row>
    <row r="345" spans="1:10" ht="13.5" hidden="1" thickBot="1" x14ac:dyDescent="0.25">
      <c r="A345" s="165"/>
      <c r="B345" s="162"/>
      <c r="C345" s="163"/>
      <c r="D345" s="223"/>
      <c r="E345" s="164"/>
      <c r="F345" s="164"/>
      <c r="G345" s="225">
        <f t="shared" si="17"/>
        <v>0</v>
      </c>
      <c r="H345" s="225">
        <f t="shared" si="18"/>
        <v>0</v>
      </c>
      <c r="J345" s="212" t="str">
        <f t="shared" si="16"/>
        <v/>
      </c>
    </row>
    <row r="346" spans="1:10" ht="13.5" hidden="1" thickBot="1" x14ac:dyDescent="0.25">
      <c r="A346" s="165"/>
      <c r="B346" s="162"/>
      <c r="C346" s="163"/>
      <c r="D346" s="223"/>
      <c r="E346" s="164"/>
      <c r="F346" s="164"/>
      <c r="G346" s="225">
        <f t="shared" si="17"/>
        <v>0</v>
      </c>
      <c r="H346" s="225">
        <f t="shared" si="18"/>
        <v>0</v>
      </c>
      <c r="J346" s="212" t="str">
        <f t="shared" si="16"/>
        <v/>
      </c>
    </row>
    <row r="347" spans="1:10" ht="13.5" hidden="1" thickBot="1" x14ac:dyDescent="0.25">
      <c r="A347" s="165"/>
      <c r="B347" s="162"/>
      <c r="C347" s="163"/>
      <c r="D347" s="223"/>
      <c r="E347" s="164"/>
      <c r="F347" s="164"/>
      <c r="G347" s="225">
        <f t="shared" si="17"/>
        <v>0</v>
      </c>
      <c r="H347" s="225">
        <f t="shared" si="18"/>
        <v>0</v>
      </c>
      <c r="J347" s="212" t="str">
        <f t="shared" si="16"/>
        <v/>
      </c>
    </row>
    <row r="348" spans="1:10" ht="13.5" hidden="1" thickBot="1" x14ac:dyDescent="0.25">
      <c r="A348" s="165"/>
      <c r="B348" s="162"/>
      <c r="C348" s="163"/>
      <c r="D348" s="223"/>
      <c r="E348" s="164"/>
      <c r="F348" s="164"/>
      <c r="G348" s="225">
        <f t="shared" si="17"/>
        <v>0</v>
      </c>
      <c r="H348" s="225">
        <f t="shared" si="18"/>
        <v>0</v>
      </c>
      <c r="J348" s="212" t="str">
        <f t="shared" si="16"/>
        <v/>
      </c>
    </row>
    <row r="349" spans="1:10" ht="13.5" hidden="1" thickBot="1" x14ac:dyDescent="0.25">
      <c r="A349" s="165"/>
      <c r="B349" s="162"/>
      <c r="C349" s="163"/>
      <c r="D349" s="223"/>
      <c r="E349" s="164"/>
      <c r="F349" s="164"/>
      <c r="G349" s="225">
        <f t="shared" si="17"/>
        <v>0</v>
      </c>
      <c r="H349" s="225">
        <f t="shared" si="18"/>
        <v>0</v>
      </c>
      <c r="J349" s="212" t="str">
        <f t="shared" si="16"/>
        <v/>
      </c>
    </row>
    <row r="350" spans="1:10" ht="13.5" hidden="1" thickBot="1" x14ac:dyDescent="0.25">
      <c r="A350" s="165"/>
      <c r="B350" s="162"/>
      <c r="C350" s="163"/>
      <c r="D350" s="223"/>
      <c r="E350" s="164"/>
      <c r="F350" s="164"/>
      <c r="G350" s="225">
        <f t="shared" si="17"/>
        <v>0</v>
      </c>
      <c r="H350" s="225">
        <f t="shared" si="18"/>
        <v>0</v>
      </c>
      <c r="J350" s="212" t="str">
        <f t="shared" si="16"/>
        <v/>
      </c>
    </row>
    <row r="351" spans="1:10" ht="13.5" hidden="1" thickBot="1" x14ac:dyDescent="0.25">
      <c r="A351" s="165"/>
      <c r="B351" s="162"/>
      <c r="C351" s="163"/>
      <c r="D351" s="223"/>
      <c r="E351" s="164"/>
      <c r="F351" s="164"/>
      <c r="G351" s="225">
        <f t="shared" si="17"/>
        <v>0</v>
      </c>
      <c r="H351" s="225">
        <f t="shared" si="18"/>
        <v>0</v>
      </c>
      <c r="J351" s="212" t="str">
        <f t="shared" si="16"/>
        <v/>
      </c>
    </row>
    <row r="352" spans="1:10" ht="13.5" hidden="1" thickBot="1" x14ac:dyDescent="0.25">
      <c r="A352" s="165"/>
      <c r="B352" s="162"/>
      <c r="C352" s="163"/>
      <c r="D352" s="223"/>
      <c r="E352" s="164"/>
      <c r="F352" s="164"/>
      <c r="G352" s="225">
        <f t="shared" si="17"/>
        <v>0</v>
      </c>
      <c r="H352" s="225">
        <f t="shared" si="18"/>
        <v>0</v>
      </c>
      <c r="J352" s="212" t="str">
        <f t="shared" si="16"/>
        <v/>
      </c>
    </row>
    <row r="353" spans="1:10" ht="13.5" hidden="1" thickBot="1" x14ac:dyDescent="0.25">
      <c r="A353" s="165"/>
      <c r="B353" s="162"/>
      <c r="C353" s="163"/>
      <c r="D353" s="223"/>
      <c r="E353" s="164"/>
      <c r="F353" s="164"/>
      <c r="G353" s="225">
        <f t="shared" si="17"/>
        <v>0</v>
      </c>
      <c r="H353" s="225">
        <f t="shared" si="18"/>
        <v>0</v>
      </c>
      <c r="J353" s="212" t="str">
        <f t="shared" si="16"/>
        <v/>
      </c>
    </row>
    <row r="354" spans="1:10" ht="13.5" hidden="1" thickBot="1" x14ac:dyDescent="0.25">
      <c r="A354" s="165"/>
      <c r="B354" s="162"/>
      <c r="C354" s="163"/>
      <c r="D354" s="223"/>
      <c r="E354" s="164"/>
      <c r="F354" s="164"/>
      <c r="G354" s="225">
        <f t="shared" si="17"/>
        <v>0</v>
      </c>
      <c r="H354" s="225">
        <f t="shared" si="18"/>
        <v>0</v>
      </c>
      <c r="J354" s="212" t="str">
        <f t="shared" si="16"/>
        <v/>
      </c>
    </row>
    <row r="355" spans="1:10" ht="13.5" hidden="1" thickBot="1" x14ac:dyDescent="0.25">
      <c r="A355" s="165"/>
      <c r="B355" s="162"/>
      <c r="C355" s="163"/>
      <c r="D355" s="223"/>
      <c r="E355" s="164"/>
      <c r="F355" s="164"/>
      <c r="G355" s="225">
        <f t="shared" si="17"/>
        <v>0</v>
      </c>
      <c r="H355" s="225">
        <f t="shared" si="18"/>
        <v>0</v>
      </c>
      <c r="J355" s="212" t="str">
        <f t="shared" si="16"/>
        <v/>
      </c>
    </row>
    <row r="356" spans="1:10" ht="13.5" hidden="1" thickBot="1" x14ac:dyDescent="0.25">
      <c r="A356" s="165"/>
      <c r="B356" s="162"/>
      <c r="C356" s="163"/>
      <c r="D356" s="223"/>
      <c r="E356" s="164"/>
      <c r="F356" s="164"/>
      <c r="G356" s="225">
        <f t="shared" si="17"/>
        <v>0</v>
      </c>
      <c r="H356" s="225">
        <f t="shared" si="18"/>
        <v>0</v>
      </c>
      <c r="J356" s="212" t="str">
        <f t="shared" si="16"/>
        <v/>
      </c>
    </row>
    <row r="357" spans="1:10" ht="13.5" hidden="1" thickBot="1" x14ac:dyDescent="0.25">
      <c r="A357" s="165"/>
      <c r="B357" s="162"/>
      <c r="C357" s="163"/>
      <c r="D357" s="223"/>
      <c r="E357" s="164"/>
      <c r="F357" s="164"/>
      <c r="G357" s="225">
        <f t="shared" si="17"/>
        <v>0</v>
      </c>
      <c r="H357" s="225">
        <f t="shared" si="18"/>
        <v>0</v>
      </c>
      <c r="J357" s="212" t="str">
        <f t="shared" si="16"/>
        <v/>
      </c>
    </row>
    <row r="358" spans="1:10" ht="13.5" hidden="1" thickBot="1" x14ac:dyDescent="0.25">
      <c r="A358" s="165"/>
      <c r="B358" s="162"/>
      <c r="C358" s="163"/>
      <c r="D358" s="223"/>
      <c r="E358" s="164"/>
      <c r="F358" s="164"/>
      <c r="G358" s="225">
        <f t="shared" si="17"/>
        <v>0</v>
      </c>
      <c r="H358" s="225">
        <f t="shared" si="18"/>
        <v>0</v>
      </c>
      <c r="J358" s="212" t="str">
        <f t="shared" si="16"/>
        <v/>
      </c>
    </row>
    <row r="359" spans="1:10" ht="13.5" hidden="1" thickBot="1" x14ac:dyDescent="0.25">
      <c r="A359" s="165"/>
      <c r="B359" s="162"/>
      <c r="C359" s="163"/>
      <c r="D359" s="223"/>
      <c r="E359" s="164"/>
      <c r="F359" s="164"/>
      <c r="G359" s="225">
        <f t="shared" si="17"/>
        <v>0</v>
      </c>
      <c r="H359" s="225">
        <f t="shared" si="18"/>
        <v>0</v>
      </c>
      <c r="J359" s="212" t="str">
        <f t="shared" si="16"/>
        <v/>
      </c>
    </row>
    <row r="360" spans="1:10" ht="13.5" hidden="1" thickBot="1" x14ac:dyDescent="0.25">
      <c r="A360" s="165"/>
      <c r="B360" s="162"/>
      <c r="C360" s="163"/>
      <c r="D360" s="223"/>
      <c r="E360" s="164"/>
      <c r="F360" s="164"/>
      <c r="G360" s="225">
        <f t="shared" si="17"/>
        <v>0</v>
      </c>
      <c r="H360" s="225">
        <f t="shared" si="18"/>
        <v>0</v>
      </c>
      <c r="J360" s="212" t="str">
        <f t="shared" si="16"/>
        <v/>
      </c>
    </row>
    <row r="361" spans="1:10" ht="13.5" hidden="1" thickBot="1" x14ac:dyDescent="0.25">
      <c r="A361" s="165"/>
      <c r="B361" s="162"/>
      <c r="C361" s="163"/>
      <c r="D361" s="223"/>
      <c r="E361" s="164"/>
      <c r="F361" s="164"/>
      <c r="G361" s="225">
        <f t="shared" si="17"/>
        <v>0</v>
      </c>
      <c r="H361" s="225">
        <f t="shared" si="18"/>
        <v>0</v>
      </c>
      <c r="J361" s="212" t="str">
        <f t="shared" si="16"/>
        <v/>
      </c>
    </row>
    <row r="362" spans="1:10" ht="13.5" hidden="1" thickBot="1" x14ac:dyDescent="0.25">
      <c r="A362" s="165"/>
      <c r="B362" s="162"/>
      <c r="C362" s="163"/>
      <c r="D362" s="223"/>
      <c r="E362" s="164"/>
      <c r="F362" s="164"/>
      <c r="G362" s="225">
        <f t="shared" si="17"/>
        <v>0</v>
      </c>
      <c r="H362" s="225">
        <f t="shared" si="18"/>
        <v>0</v>
      </c>
      <c r="J362" s="212" t="str">
        <f t="shared" si="16"/>
        <v/>
      </c>
    </row>
    <row r="363" spans="1:10" ht="13.5" hidden="1" thickBot="1" x14ac:dyDescent="0.25">
      <c r="A363" s="165"/>
      <c r="B363" s="162"/>
      <c r="C363" s="163"/>
      <c r="D363" s="223"/>
      <c r="E363" s="164"/>
      <c r="F363" s="164"/>
      <c r="G363" s="225">
        <f t="shared" si="17"/>
        <v>0</v>
      </c>
      <c r="H363" s="225">
        <f t="shared" si="18"/>
        <v>0</v>
      </c>
      <c r="J363" s="212" t="str">
        <f t="shared" si="16"/>
        <v/>
      </c>
    </row>
    <row r="364" spans="1:10" ht="13.5" hidden="1" thickBot="1" x14ac:dyDescent="0.25">
      <c r="A364" s="165"/>
      <c r="B364" s="162"/>
      <c r="C364" s="163"/>
      <c r="D364" s="223"/>
      <c r="E364" s="164"/>
      <c r="F364" s="164"/>
      <c r="G364" s="225">
        <f t="shared" si="17"/>
        <v>0</v>
      </c>
      <c r="H364" s="225">
        <f t="shared" si="18"/>
        <v>0</v>
      </c>
      <c r="J364" s="212" t="str">
        <f t="shared" si="16"/>
        <v/>
      </c>
    </row>
    <row r="365" spans="1:10" ht="13.5" hidden="1" thickBot="1" x14ac:dyDescent="0.25">
      <c r="A365" s="165"/>
      <c r="B365" s="162"/>
      <c r="C365" s="163"/>
      <c r="D365" s="223"/>
      <c r="E365" s="164"/>
      <c r="F365" s="164"/>
      <c r="G365" s="225">
        <f t="shared" si="17"/>
        <v>0</v>
      </c>
      <c r="H365" s="225">
        <f t="shared" si="18"/>
        <v>0</v>
      </c>
      <c r="J365" s="212" t="str">
        <f t="shared" si="16"/>
        <v/>
      </c>
    </row>
    <row r="366" spans="1:10" ht="13.5" hidden="1" thickBot="1" x14ac:dyDescent="0.25">
      <c r="A366" s="165"/>
      <c r="B366" s="162"/>
      <c r="C366" s="163"/>
      <c r="D366" s="223"/>
      <c r="E366" s="164"/>
      <c r="F366" s="164"/>
      <c r="G366" s="225">
        <f t="shared" si="17"/>
        <v>0</v>
      </c>
      <c r="H366" s="225">
        <f t="shared" si="18"/>
        <v>0</v>
      </c>
      <c r="J366" s="212" t="str">
        <f t="shared" si="16"/>
        <v/>
      </c>
    </row>
    <row r="367" spans="1:10" ht="13.5" hidden="1" thickBot="1" x14ac:dyDescent="0.25">
      <c r="A367" s="165"/>
      <c r="B367" s="162"/>
      <c r="C367" s="163"/>
      <c r="D367" s="223"/>
      <c r="E367" s="164"/>
      <c r="F367" s="164"/>
      <c r="G367" s="225">
        <f t="shared" si="17"/>
        <v>0</v>
      </c>
      <c r="H367" s="225">
        <f t="shared" si="18"/>
        <v>0</v>
      </c>
      <c r="J367" s="212" t="str">
        <f t="shared" si="16"/>
        <v/>
      </c>
    </row>
    <row r="368" spans="1:10" ht="13.5" hidden="1" thickBot="1" x14ac:dyDescent="0.25">
      <c r="A368" s="165"/>
      <c r="B368" s="162"/>
      <c r="C368" s="163"/>
      <c r="D368" s="223"/>
      <c r="E368" s="164"/>
      <c r="F368" s="164"/>
      <c r="G368" s="225">
        <f t="shared" si="17"/>
        <v>0</v>
      </c>
      <c r="H368" s="225">
        <f t="shared" si="18"/>
        <v>0</v>
      </c>
      <c r="J368" s="212" t="str">
        <f t="shared" si="16"/>
        <v/>
      </c>
    </row>
    <row r="369" spans="1:10" ht="13.5" hidden="1" thickBot="1" x14ac:dyDescent="0.25">
      <c r="A369" s="165"/>
      <c r="B369" s="162"/>
      <c r="C369" s="163"/>
      <c r="D369" s="223"/>
      <c r="E369" s="164"/>
      <c r="F369" s="164"/>
      <c r="G369" s="225">
        <f t="shared" si="17"/>
        <v>0</v>
      </c>
      <c r="H369" s="225">
        <f t="shared" si="18"/>
        <v>0</v>
      </c>
      <c r="J369" s="212" t="str">
        <f t="shared" si="16"/>
        <v/>
      </c>
    </row>
    <row r="370" spans="1:10" ht="13.5" hidden="1" thickBot="1" x14ac:dyDescent="0.25">
      <c r="A370" s="165"/>
      <c r="B370" s="162"/>
      <c r="C370" s="163"/>
      <c r="D370" s="223"/>
      <c r="E370" s="164"/>
      <c r="F370" s="164"/>
      <c r="G370" s="225">
        <f t="shared" si="17"/>
        <v>0</v>
      </c>
      <c r="H370" s="225">
        <f t="shared" si="18"/>
        <v>0</v>
      </c>
      <c r="J370" s="212" t="str">
        <f t="shared" si="16"/>
        <v/>
      </c>
    </row>
    <row r="371" spans="1:10" ht="13.5" hidden="1" thickBot="1" x14ac:dyDescent="0.25">
      <c r="A371" s="165"/>
      <c r="B371" s="162"/>
      <c r="C371" s="163"/>
      <c r="D371" s="223"/>
      <c r="E371" s="164"/>
      <c r="F371" s="164"/>
      <c r="G371" s="225">
        <f t="shared" si="17"/>
        <v>0</v>
      </c>
      <c r="H371" s="225">
        <f t="shared" si="18"/>
        <v>0</v>
      </c>
      <c r="J371" s="212" t="str">
        <f t="shared" si="16"/>
        <v/>
      </c>
    </row>
    <row r="372" spans="1:10" ht="13.5" hidden="1" thickBot="1" x14ac:dyDescent="0.25">
      <c r="A372" s="165"/>
      <c r="B372" s="162"/>
      <c r="C372" s="163"/>
      <c r="D372" s="223"/>
      <c r="E372" s="164"/>
      <c r="F372" s="164"/>
      <c r="G372" s="225">
        <f t="shared" si="17"/>
        <v>0</v>
      </c>
      <c r="H372" s="225">
        <f t="shared" si="18"/>
        <v>0</v>
      </c>
      <c r="J372" s="212" t="str">
        <f t="shared" ref="J372:J435" si="19">IF(OR(A362 &lt;&gt;"", A363 &lt;&gt;"", A364 &lt;&gt;"", A365 &lt;&gt;"", A366&lt;&gt;""),"ja","")</f>
        <v/>
      </c>
    </row>
    <row r="373" spans="1:10" ht="13.5" hidden="1" thickBot="1" x14ac:dyDescent="0.25">
      <c r="A373" s="165"/>
      <c r="B373" s="162"/>
      <c r="C373" s="163"/>
      <c r="D373" s="223"/>
      <c r="E373" s="164"/>
      <c r="F373" s="164"/>
      <c r="G373" s="225">
        <f t="shared" si="17"/>
        <v>0</v>
      </c>
      <c r="H373" s="225">
        <f t="shared" si="18"/>
        <v>0</v>
      </c>
      <c r="J373" s="212" t="str">
        <f t="shared" si="19"/>
        <v/>
      </c>
    </row>
    <row r="374" spans="1:10" ht="13.5" hidden="1" thickBot="1" x14ac:dyDescent="0.25">
      <c r="A374" s="165"/>
      <c r="B374" s="162"/>
      <c r="C374" s="163"/>
      <c r="D374" s="223"/>
      <c r="E374" s="164"/>
      <c r="F374" s="164"/>
      <c r="G374" s="225">
        <f t="shared" si="17"/>
        <v>0</v>
      </c>
      <c r="H374" s="225">
        <f t="shared" si="18"/>
        <v>0</v>
      </c>
      <c r="J374" s="212" t="str">
        <f t="shared" si="19"/>
        <v/>
      </c>
    </row>
    <row r="375" spans="1:10" ht="13.5" hidden="1" thickBot="1" x14ac:dyDescent="0.25">
      <c r="A375" s="165"/>
      <c r="B375" s="162"/>
      <c r="C375" s="163"/>
      <c r="D375" s="223"/>
      <c r="E375" s="164"/>
      <c r="F375" s="164"/>
      <c r="G375" s="225">
        <f t="shared" si="17"/>
        <v>0</v>
      </c>
      <c r="H375" s="225">
        <f t="shared" si="18"/>
        <v>0</v>
      </c>
      <c r="J375" s="212" t="str">
        <f t="shared" si="19"/>
        <v/>
      </c>
    </row>
    <row r="376" spans="1:10" ht="13.5" hidden="1" thickBot="1" x14ac:dyDescent="0.25">
      <c r="A376" s="165"/>
      <c r="B376" s="162"/>
      <c r="C376" s="163"/>
      <c r="D376" s="223"/>
      <c r="E376" s="164"/>
      <c r="F376" s="164"/>
      <c r="G376" s="225">
        <f t="shared" si="17"/>
        <v>0</v>
      </c>
      <c r="H376" s="225">
        <f t="shared" si="18"/>
        <v>0</v>
      </c>
      <c r="J376" s="212" t="str">
        <f t="shared" si="19"/>
        <v/>
      </c>
    </row>
    <row r="377" spans="1:10" ht="13.5" hidden="1" thickBot="1" x14ac:dyDescent="0.25">
      <c r="A377" s="165"/>
      <c r="B377" s="162"/>
      <c r="C377" s="163"/>
      <c r="D377" s="223"/>
      <c r="E377" s="164"/>
      <c r="F377" s="164"/>
      <c r="G377" s="225">
        <f t="shared" si="17"/>
        <v>0</v>
      </c>
      <c r="H377" s="225">
        <f t="shared" si="18"/>
        <v>0</v>
      </c>
      <c r="J377" s="212" t="str">
        <f t="shared" si="19"/>
        <v/>
      </c>
    </row>
    <row r="378" spans="1:10" ht="13.5" hidden="1" thickBot="1" x14ac:dyDescent="0.25">
      <c r="A378" s="165"/>
      <c r="B378" s="162"/>
      <c r="C378" s="163"/>
      <c r="D378" s="223"/>
      <c r="E378" s="164"/>
      <c r="F378" s="164"/>
      <c r="G378" s="225">
        <f t="shared" si="17"/>
        <v>0</v>
      </c>
      <c r="H378" s="225">
        <f t="shared" si="18"/>
        <v>0</v>
      </c>
      <c r="J378" s="212" t="str">
        <f t="shared" si="19"/>
        <v/>
      </c>
    </row>
    <row r="379" spans="1:10" ht="13.5" hidden="1" thickBot="1" x14ac:dyDescent="0.25">
      <c r="A379" s="165"/>
      <c r="B379" s="162"/>
      <c r="C379" s="163"/>
      <c r="D379" s="223"/>
      <c r="E379" s="164"/>
      <c r="F379" s="164"/>
      <c r="G379" s="225">
        <f t="shared" si="17"/>
        <v>0</v>
      </c>
      <c r="H379" s="225">
        <f t="shared" si="18"/>
        <v>0</v>
      </c>
      <c r="J379" s="212" t="str">
        <f t="shared" si="19"/>
        <v/>
      </c>
    </row>
    <row r="380" spans="1:10" ht="13.5" hidden="1" thickBot="1" x14ac:dyDescent="0.25">
      <c r="A380" s="165"/>
      <c r="B380" s="162"/>
      <c r="C380" s="163"/>
      <c r="D380" s="223"/>
      <c r="E380" s="164"/>
      <c r="F380" s="164"/>
      <c r="G380" s="225">
        <f t="shared" si="17"/>
        <v>0</v>
      </c>
      <c r="H380" s="225">
        <f t="shared" si="18"/>
        <v>0</v>
      </c>
      <c r="J380" s="212" t="str">
        <f t="shared" si="19"/>
        <v/>
      </c>
    </row>
    <row r="381" spans="1:10" ht="13.5" hidden="1" thickBot="1" x14ac:dyDescent="0.25">
      <c r="A381" s="165"/>
      <c r="B381" s="162"/>
      <c r="C381" s="163"/>
      <c r="D381" s="223"/>
      <c r="E381" s="164"/>
      <c r="F381" s="164"/>
      <c r="G381" s="225">
        <f t="shared" si="17"/>
        <v>0</v>
      </c>
      <c r="H381" s="225">
        <f t="shared" si="18"/>
        <v>0</v>
      </c>
      <c r="J381" s="212" t="str">
        <f t="shared" si="19"/>
        <v/>
      </c>
    </row>
    <row r="382" spans="1:10" ht="13.5" hidden="1" thickBot="1" x14ac:dyDescent="0.25">
      <c r="A382" s="165"/>
      <c r="B382" s="162"/>
      <c r="C382" s="163"/>
      <c r="D382" s="223"/>
      <c r="E382" s="164"/>
      <c r="F382" s="164"/>
      <c r="G382" s="225">
        <f t="shared" si="17"/>
        <v>0</v>
      </c>
      <c r="H382" s="225">
        <f t="shared" si="18"/>
        <v>0</v>
      </c>
      <c r="J382" s="212" t="str">
        <f t="shared" si="19"/>
        <v/>
      </c>
    </row>
    <row r="383" spans="1:10" ht="13.5" hidden="1" thickBot="1" x14ac:dyDescent="0.25">
      <c r="A383" s="165"/>
      <c r="B383" s="162"/>
      <c r="C383" s="163"/>
      <c r="D383" s="223"/>
      <c r="E383" s="164"/>
      <c r="F383" s="164"/>
      <c r="G383" s="225">
        <f t="shared" si="17"/>
        <v>0</v>
      </c>
      <c r="H383" s="225">
        <f t="shared" si="18"/>
        <v>0</v>
      </c>
      <c r="J383" s="212" t="str">
        <f t="shared" si="19"/>
        <v/>
      </c>
    </row>
    <row r="384" spans="1:10" ht="13.5" hidden="1" thickBot="1" x14ac:dyDescent="0.25">
      <c r="A384" s="165"/>
      <c r="B384" s="162"/>
      <c r="C384" s="163"/>
      <c r="D384" s="223"/>
      <c r="E384" s="164"/>
      <c r="F384" s="164"/>
      <c r="G384" s="225">
        <f t="shared" si="17"/>
        <v>0</v>
      </c>
      <c r="H384" s="225">
        <f t="shared" si="18"/>
        <v>0</v>
      </c>
      <c r="J384" s="212" t="str">
        <f t="shared" si="19"/>
        <v/>
      </c>
    </row>
    <row r="385" spans="1:10" ht="13.5" hidden="1" thickBot="1" x14ac:dyDescent="0.25">
      <c r="A385" s="165"/>
      <c r="B385" s="162"/>
      <c r="C385" s="163"/>
      <c r="D385" s="223"/>
      <c r="E385" s="164"/>
      <c r="F385" s="164"/>
      <c r="G385" s="225">
        <f t="shared" si="17"/>
        <v>0</v>
      </c>
      <c r="H385" s="225">
        <f t="shared" si="18"/>
        <v>0</v>
      </c>
      <c r="J385" s="212" t="str">
        <f t="shared" si="19"/>
        <v/>
      </c>
    </row>
    <row r="386" spans="1:10" ht="13.5" hidden="1" thickBot="1" x14ac:dyDescent="0.25">
      <c r="A386" s="165"/>
      <c r="B386" s="162"/>
      <c r="C386" s="163"/>
      <c r="D386" s="223"/>
      <c r="E386" s="164"/>
      <c r="F386" s="164"/>
      <c r="G386" s="225">
        <f t="shared" si="17"/>
        <v>0</v>
      </c>
      <c r="H386" s="225">
        <f t="shared" si="18"/>
        <v>0</v>
      </c>
      <c r="J386" s="212" t="str">
        <f t="shared" si="19"/>
        <v/>
      </c>
    </row>
    <row r="387" spans="1:10" ht="13.5" hidden="1" thickBot="1" x14ac:dyDescent="0.25">
      <c r="A387" s="165"/>
      <c r="B387" s="162"/>
      <c r="C387" s="163"/>
      <c r="D387" s="223"/>
      <c r="E387" s="164"/>
      <c r="F387" s="164"/>
      <c r="G387" s="225">
        <f t="shared" si="17"/>
        <v>0</v>
      </c>
      <c r="H387" s="225">
        <f t="shared" si="18"/>
        <v>0</v>
      </c>
      <c r="J387" s="212" t="str">
        <f t="shared" si="19"/>
        <v/>
      </c>
    </row>
    <row r="388" spans="1:10" ht="13.5" hidden="1" thickBot="1" x14ac:dyDescent="0.25">
      <c r="A388" s="165"/>
      <c r="B388" s="162"/>
      <c r="C388" s="163"/>
      <c r="D388" s="223"/>
      <c r="E388" s="164"/>
      <c r="F388" s="164"/>
      <c r="G388" s="225">
        <f t="shared" si="17"/>
        <v>0</v>
      </c>
      <c r="H388" s="225">
        <f t="shared" si="18"/>
        <v>0</v>
      </c>
      <c r="J388" s="212" t="str">
        <f t="shared" si="19"/>
        <v/>
      </c>
    </row>
    <row r="389" spans="1:10" ht="13.5" hidden="1" thickBot="1" x14ac:dyDescent="0.25">
      <c r="A389" s="165"/>
      <c r="B389" s="162"/>
      <c r="C389" s="163"/>
      <c r="D389" s="223"/>
      <c r="E389" s="164"/>
      <c r="F389" s="164"/>
      <c r="G389" s="225">
        <f t="shared" si="17"/>
        <v>0</v>
      </c>
      <c r="H389" s="225">
        <f t="shared" si="18"/>
        <v>0</v>
      </c>
      <c r="J389" s="212" t="str">
        <f t="shared" si="19"/>
        <v/>
      </c>
    </row>
    <row r="390" spans="1:10" ht="13.5" hidden="1" thickBot="1" x14ac:dyDescent="0.25">
      <c r="A390" s="165"/>
      <c r="B390" s="162"/>
      <c r="C390" s="163"/>
      <c r="D390" s="223"/>
      <c r="E390" s="164"/>
      <c r="F390" s="164"/>
      <c r="G390" s="225">
        <f t="shared" si="17"/>
        <v>0</v>
      </c>
      <c r="H390" s="225">
        <f t="shared" si="18"/>
        <v>0</v>
      </c>
      <c r="J390" s="212" t="str">
        <f t="shared" si="19"/>
        <v/>
      </c>
    </row>
    <row r="391" spans="1:10" ht="13.5" hidden="1" thickBot="1" x14ac:dyDescent="0.25">
      <c r="A391" s="165"/>
      <c r="B391" s="162"/>
      <c r="C391" s="163"/>
      <c r="D391" s="223"/>
      <c r="E391" s="164"/>
      <c r="F391" s="164"/>
      <c r="G391" s="225">
        <f t="shared" si="17"/>
        <v>0</v>
      </c>
      <c r="H391" s="225">
        <f t="shared" si="18"/>
        <v>0</v>
      </c>
      <c r="J391" s="212" t="str">
        <f t="shared" si="19"/>
        <v/>
      </c>
    </row>
    <row r="392" spans="1:10" ht="13.5" hidden="1" thickBot="1" x14ac:dyDescent="0.25">
      <c r="A392" s="165"/>
      <c r="B392" s="162"/>
      <c r="C392" s="163"/>
      <c r="D392" s="223"/>
      <c r="E392" s="164"/>
      <c r="F392" s="164"/>
      <c r="G392" s="225">
        <f t="shared" si="17"/>
        <v>0</v>
      </c>
      <c r="H392" s="225">
        <f t="shared" si="18"/>
        <v>0</v>
      </c>
      <c r="J392" s="212" t="str">
        <f t="shared" si="19"/>
        <v/>
      </c>
    </row>
    <row r="393" spans="1:10" ht="13.5" hidden="1" thickBot="1" x14ac:dyDescent="0.25">
      <c r="A393" s="165"/>
      <c r="B393" s="162"/>
      <c r="C393" s="163"/>
      <c r="D393" s="223"/>
      <c r="E393" s="164"/>
      <c r="F393" s="164"/>
      <c r="G393" s="225">
        <f t="shared" si="17"/>
        <v>0</v>
      </c>
      <c r="H393" s="225">
        <f t="shared" si="18"/>
        <v>0</v>
      </c>
      <c r="J393" s="212" t="str">
        <f t="shared" si="19"/>
        <v/>
      </c>
    </row>
    <row r="394" spans="1:10" ht="13.5" hidden="1" thickBot="1" x14ac:dyDescent="0.25">
      <c r="A394" s="165"/>
      <c r="B394" s="162"/>
      <c r="C394" s="163"/>
      <c r="D394" s="223"/>
      <c r="E394" s="164"/>
      <c r="F394" s="164"/>
      <c r="G394" s="225">
        <f t="shared" si="17"/>
        <v>0</v>
      </c>
      <c r="H394" s="225">
        <f t="shared" si="18"/>
        <v>0</v>
      </c>
      <c r="J394" s="212" t="str">
        <f t="shared" si="19"/>
        <v/>
      </c>
    </row>
    <row r="395" spans="1:10" ht="13.5" hidden="1" thickBot="1" x14ac:dyDescent="0.25">
      <c r="A395" s="165"/>
      <c r="B395" s="162"/>
      <c r="C395" s="163"/>
      <c r="D395" s="223"/>
      <c r="E395" s="164"/>
      <c r="F395" s="164"/>
      <c r="G395" s="225">
        <f t="shared" si="17"/>
        <v>0</v>
      </c>
      <c r="H395" s="225">
        <f t="shared" si="18"/>
        <v>0</v>
      </c>
      <c r="J395" s="212" t="str">
        <f t="shared" si="19"/>
        <v/>
      </c>
    </row>
    <row r="396" spans="1:10" ht="13.5" hidden="1" thickBot="1" x14ac:dyDescent="0.25">
      <c r="A396" s="165"/>
      <c r="B396" s="162"/>
      <c r="C396" s="163"/>
      <c r="D396" s="223"/>
      <c r="E396" s="164"/>
      <c r="F396" s="164"/>
      <c r="G396" s="225">
        <f t="shared" si="17"/>
        <v>0</v>
      </c>
      <c r="H396" s="225">
        <f t="shared" si="18"/>
        <v>0</v>
      </c>
      <c r="J396" s="212" t="str">
        <f t="shared" si="19"/>
        <v/>
      </c>
    </row>
    <row r="397" spans="1:10" ht="13.5" hidden="1" thickBot="1" x14ac:dyDescent="0.25">
      <c r="A397" s="165"/>
      <c r="B397" s="162"/>
      <c r="C397" s="163"/>
      <c r="D397" s="223"/>
      <c r="E397" s="164"/>
      <c r="F397" s="164"/>
      <c r="G397" s="225">
        <f t="shared" si="17"/>
        <v>0</v>
      </c>
      <c r="H397" s="225">
        <f t="shared" si="18"/>
        <v>0</v>
      </c>
      <c r="J397" s="212" t="str">
        <f t="shared" si="19"/>
        <v/>
      </c>
    </row>
    <row r="398" spans="1:10" ht="13.5" hidden="1" thickBot="1" x14ac:dyDescent="0.25">
      <c r="A398" s="165"/>
      <c r="B398" s="162"/>
      <c r="C398" s="163"/>
      <c r="D398" s="223"/>
      <c r="E398" s="164"/>
      <c r="F398" s="164"/>
      <c r="G398" s="225">
        <f t="shared" si="17"/>
        <v>0</v>
      </c>
      <c r="H398" s="225">
        <f t="shared" si="18"/>
        <v>0</v>
      </c>
      <c r="J398" s="212" t="str">
        <f t="shared" si="19"/>
        <v/>
      </c>
    </row>
    <row r="399" spans="1:10" ht="13.5" hidden="1" thickBot="1" x14ac:dyDescent="0.25">
      <c r="A399" s="165"/>
      <c r="B399" s="162"/>
      <c r="C399" s="163"/>
      <c r="D399" s="223"/>
      <c r="E399" s="164"/>
      <c r="F399" s="164"/>
      <c r="G399" s="225">
        <f t="shared" ref="G399:G462" si="20">IF(E399=0,0,D399/E399)</f>
        <v>0</v>
      </c>
      <c r="H399" s="225">
        <f t="shared" ref="H399:H462" si="21">IF(F399&gt;E399,G399*E399,G399*F399)</f>
        <v>0</v>
      </c>
      <c r="J399" s="212" t="str">
        <f t="shared" si="19"/>
        <v/>
      </c>
    </row>
    <row r="400" spans="1:10" ht="13.5" hidden="1" thickBot="1" x14ac:dyDescent="0.25">
      <c r="A400" s="165"/>
      <c r="B400" s="162"/>
      <c r="C400" s="163"/>
      <c r="D400" s="223"/>
      <c r="E400" s="164"/>
      <c r="F400" s="164"/>
      <c r="G400" s="225">
        <f t="shared" si="20"/>
        <v>0</v>
      </c>
      <c r="H400" s="225">
        <f t="shared" si="21"/>
        <v>0</v>
      </c>
      <c r="J400" s="212" t="str">
        <f t="shared" si="19"/>
        <v/>
      </c>
    </row>
    <row r="401" spans="1:10" ht="13.5" hidden="1" thickBot="1" x14ac:dyDescent="0.25">
      <c r="A401" s="165"/>
      <c r="B401" s="162"/>
      <c r="C401" s="163"/>
      <c r="D401" s="223"/>
      <c r="E401" s="164"/>
      <c r="F401" s="164"/>
      <c r="G401" s="225">
        <f t="shared" si="20"/>
        <v>0</v>
      </c>
      <c r="H401" s="225">
        <f t="shared" si="21"/>
        <v>0</v>
      </c>
      <c r="J401" s="212" t="str">
        <f t="shared" si="19"/>
        <v/>
      </c>
    </row>
    <row r="402" spans="1:10" ht="13.5" hidden="1" thickBot="1" x14ac:dyDescent="0.25">
      <c r="A402" s="165"/>
      <c r="B402" s="162"/>
      <c r="C402" s="163"/>
      <c r="D402" s="223"/>
      <c r="E402" s="164"/>
      <c r="F402" s="164"/>
      <c r="G402" s="225">
        <f t="shared" si="20"/>
        <v>0</v>
      </c>
      <c r="H402" s="225">
        <f t="shared" si="21"/>
        <v>0</v>
      </c>
      <c r="J402" s="212" t="str">
        <f t="shared" si="19"/>
        <v/>
      </c>
    </row>
    <row r="403" spans="1:10" ht="13.5" hidden="1" thickBot="1" x14ac:dyDescent="0.25">
      <c r="A403" s="165"/>
      <c r="B403" s="162"/>
      <c r="C403" s="163"/>
      <c r="D403" s="223"/>
      <c r="E403" s="164"/>
      <c r="F403" s="164"/>
      <c r="G403" s="225">
        <f t="shared" si="20"/>
        <v>0</v>
      </c>
      <c r="H403" s="225">
        <f t="shared" si="21"/>
        <v>0</v>
      </c>
      <c r="J403" s="212" t="str">
        <f t="shared" si="19"/>
        <v/>
      </c>
    </row>
    <row r="404" spans="1:10" ht="13.5" hidden="1" thickBot="1" x14ac:dyDescent="0.25">
      <c r="A404" s="165"/>
      <c r="B404" s="162"/>
      <c r="C404" s="163"/>
      <c r="D404" s="223"/>
      <c r="E404" s="164"/>
      <c r="F404" s="164"/>
      <c r="G404" s="225">
        <f t="shared" si="20"/>
        <v>0</v>
      </c>
      <c r="H404" s="225">
        <f t="shared" si="21"/>
        <v>0</v>
      </c>
      <c r="J404" s="212" t="str">
        <f t="shared" si="19"/>
        <v/>
      </c>
    </row>
    <row r="405" spans="1:10" ht="13.5" hidden="1" thickBot="1" x14ac:dyDescent="0.25">
      <c r="A405" s="165"/>
      <c r="B405" s="162"/>
      <c r="C405" s="163"/>
      <c r="D405" s="223"/>
      <c r="E405" s="164"/>
      <c r="F405" s="164"/>
      <c r="G405" s="225">
        <f t="shared" si="20"/>
        <v>0</v>
      </c>
      <c r="H405" s="225">
        <f t="shared" si="21"/>
        <v>0</v>
      </c>
      <c r="J405" s="212" t="str">
        <f t="shared" si="19"/>
        <v/>
      </c>
    </row>
    <row r="406" spans="1:10" ht="13.5" hidden="1" thickBot="1" x14ac:dyDescent="0.25">
      <c r="A406" s="165"/>
      <c r="B406" s="162"/>
      <c r="C406" s="163"/>
      <c r="D406" s="223"/>
      <c r="E406" s="164"/>
      <c r="F406" s="164"/>
      <c r="G406" s="225">
        <f t="shared" si="20"/>
        <v>0</v>
      </c>
      <c r="H406" s="225">
        <f t="shared" si="21"/>
        <v>0</v>
      </c>
      <c r="J406" s="212" t="str">
        <f t="shared" si="19"/>
        <v/>
      </c>
    </row>
    <row r="407" spans="1:10" ht="13.5" hidden="1" thickBot="1" x14ac:dyDescent="0.25">
      <c r="A407" s="165"/>
      <c r="B407" s="162"/>
      <c r="C407" s="163"/>
      <c r="D407" s="223"/>
      <c r="E407" s="164"/>
      <c r="F407" s="164"/>
      <c r="G407" s="225">
        <f t="shared" si="20"/>
        <v>0</v>
      </c>
      <c r="H407" s="225">
        <f t="shared" si="21"/>
        <v>0</v>
      </c>
      <c r="J407" s="212" t="str">
        <f t="shared" si="19"/>
        <v/>
      </c>
    </row>
    <row r="408" spans="1:10" ht="13.5" hidden="1" thickBot="1" x14ac:dyDescent="0.25">
      <c r="A408" s="165"/>
      <c r="B408" s="162"/>
      <c r="C408" s="163"/>
      <c r="D408" s="223"/>
      <c r="E408" s="164"/>
      <c r="F408" s="164"/>
      <c r="G408" s="225">
        <f t="shared" si="20"/>
        <v>0</v>
      </c>
      <c r="H408" s="225">
        <f t="shared" si="21"/>
        <v>0</v>
      </c>
      <c r="J408" s="212" t="str">
        <f t="shared" si="19"/>
        <v/>
      </c>
    </row>
    <row r="409" spans="1:10" ht="13.5" hidden="1" thickBot="1" x14ac:dyDescent="0.25">
      <c r="A409" s="165"/>
      <c r="B409" s="162"/>
      <c r="C409" s="163"/>
      <c r="D409" s="223"/>
      <c r="E409" s="164"/>
      <c r="F409" s="164"/>
      <c r="G409" s="225">
        <f t="shared" si="20"/>
        <v>0</v>
      </c>
      <c r="H409" s="225">
        <f t="shared" si="21"/>
        <v>0</v>
      </c>
      <c r="J409" s="212" t="str">
        <f t="shared" si="19"/>
        <v/>
      </c>
    </row>
    <row r="410" spans="1:10" ht="13.5" hidden="1" thickBot="1" x14ac:dyDescent="0.25">
      <c r="A410" s="165"/>
      <c r="B410" s="162"/>
      <c r="C410" s="163"/>
      <c r="D410" s="223"/>
      <c r="E410" s="164"/>
      <c r="F410" s="164"/>
      <c r="G410" s="225">
        <f t="shared" si="20"/>
        <v>0</v>
      </c>
      <c r="H410" s="225">
        <f t="shared" si="21"/>
        <v>0</v>
      </c>
      <c r="J410" s="212" t="str">
        <f t="shared" si="19"/>
        <v/>
      </c>
    </row>
    <row r="411" spans="1:10" ht="13.5" hidden="1" thickBot="1" x14ac:dyDescent="0.25">
      <c r="A411" s="165"/>
      <c r="B411" s="162"/>
      <c r="C411" s="163"/>
      <c r="D411" s="223"/>
      <c r="E411" s="164"/>
      <c r="F411" s="164"/>
      <c r="G411" s="225">
        <f t="shared" si="20"/>
        <v>0</v>
      </c>
      <c r="H411" s="225">
        <f t="shared" si="21"/>
        <v>0</v>
      </c>
      <c r="J411" s="212" t="str">
        <f t="shared" si="19"/>
        <v/>
      </c>
    </row>
    <row r="412" spans="1:10" ht="13.5" hidden="1" thickBot="1" x14ac:dyDescent="0.25">
      <c r="A412" s="165"/>
      <c r="B412" s="162"/>
      <c r="C412" s="163"/>
      <c r="D412" s="223"/>
      <c r="E412" s="164"/>
      <c r="F412" s="164"/>
      <c r="G412" s="225">
        <f t="shared" si="20"/>
        <v>0</v>
      </c>
      <c r="H412" s="225">
        <f t="shared" si="21"/>
        <v>0</v>
      </c>
      <c r="J412" s="212" t="str">
        <f t="shared" si="19"/>
        <v/>
      </c>
    </row>
    <row r="413" spans="1:10" ht="13.5" hidden="1" thickBot="1" x14ac:dyDescent="0.25">
      <c r="A413" s="165"/>
      <c r="B413" s="162"/>
      <c r="C413" s="163"/>
      <c r="D413" s="223"/>
      <c r="E413" s="164"/>
      <c r="F413" s="164"/>
      <c r="G413" s="225">
        <f t="shared" si="20"/>
        <v>0</v>
      </c>
      <c r="H413" s="225">
        <f t="shared" si="21"/>
        <v>0</v>
      </c>
      <c r="J413" s="212" t="str">
        <f t="shared" si="19"/>
        <v/>
      </c>
    </row>
    <row r="414" spans="1:10" ht="13.5" hidden="1" thickBot="1" x14ac:dyDescent="0.25">
      <c r="A414" s="165"/>
      <c r="B414" s="162"/>
      <c r="C414" s="163"/>
      <c r="D414" s="223"/>
      <c r="E414" s="164"/>
      <c r="F414" s="164"/>
      <c r="G414" s="225">
        <f t="shared" si="20"/>
        <v>0</v>
      </c>
      <c r="H414" s="225">
        <f t="shared" si="21"/>
        <v>0</v>
      </c>
      <c r="J414" s="212" t="str">
        <f t="shared" si="19"/>
        <v/>
      </c>
    </row>
    <row r="415" spans="1:10" ht="13.5" hidden="1" thickBot="1" x14ac:dyDescent="0.25">
      <c r="A415" s="165"/>
      <c r="B415" s="162"/>
      <c r="C415" s="163"/>
      <c r="D415" s="223"/>
      <c r="E415" s="164"/>
      <c r="F415" s="164"/>
      <c r="G415" s="225">
        <f t="shared" si="20"/>
        <v>0</v>
      </c>
      <c r="H415" s="225">
        <f t="shared" si="21"/>
        <v>0</v>
      </c>
      <c r="J415" s="212" t="str">
        <f t="shared" si="19"/>
        <v/>
      </c>
    </row>
    <row r="416" spans="1:10" ht="13.5" hidden="1" thickBot="1" x14ac:dyDescent="0.25">
      <c r="A416" s="165"/>
      <c r="B416" s="162"/>
      <c r="C416" s="163"/>
      <c r="D416" s="223"/>
      <c r="E416" s="164"/>
      <c r="F416" s="164"/>
      <c r="G416" s="225">
        <f t="shared" si="20"/>
        <v>0</v>
      </c>
      <c r="H416" s="225">
        <f t="shared" si="21"/>
        <v>0</v>
      </c>
      <c r="J416" s="212" t="str">
        <f t="shared" si="19"/>
        <v/>
      </c>
    </row>
    <row r="417" spans="1:10" ht="13.5" hidden="1" thickBot="1" x14ac:dyDescent="0.25">
      <c r="A417" s="165"/>
      <c r="B417" s="162"/>
      <c r="C417" s="163"/>
      <c r="D417" s="223"/>
      <c r="E417" s="164"/>
      <c r="F417" s="164"/>
      <c r="G417" s="225">
        <f t="shared" si="20"/>
        <v>0</v>
      </c>
      <c r="H417" s="225">
        <f t="shared" si="21"/>
        <v>0</v>
      </c>
      <c r="J417" s="212" t="str">
        <f t="shared" si="19"/>
        <v/>
      </c>
    </row>
    <row r="418" spans="1:10" ht="13.5" hidden="1" thickBot="1" x14ac:dyDescent="0.25">
      <c r="A418" s="165"/>
      <c r="B418" s="162"/>
      <c r="C418" s="163"/>
      <c r="D418" s="223"/>
      <c r="E418" s="164"/>
      <c r="F418" s="164"/>
      <c r="G418" s="225">
        <f t="shared" si="20"/>
        <v>0</v>
      </c>
      <c r="H418" s="225">
        <f t="shared" si="21"/>
        <v>0</v>
      </c>
      <c r="J418" s="212" t="str">
        <f t="shared" si="19"/>
        <v/>
      </c>
    </row>
    <row r="419" spans="1:10" ht="13.5" hidden="1" thickBot="1" x14ac:dyDescent="0.25">
      <c r="A419" s="165"/>
      <c r="B419" s="162"/>
      <c r="C419" s="163"/>
      <c r="D419" s="223"/>
      <c r="E419" s="164"/>
      <c r="F419" s="164"/>
      <c r="G419" s="225">
        <f t="shared" si="20"/>
        <v>0</v>
      </c>
      <c r="H419" s="225">
        <f t="shared" si="21"/>
        <v>0</v>
      </c>
      <c r="J419" s="212" t="str">
        <f t="shared" si="19"/>
        <v/>
      </c>
    </row>
    <row r="420" spans="1:10" ht="13.5" hidden="1" thickBot="1" x14ac:dyDescent="0.25">
      <c r="A420" s="165"/>
      <c r="B420" s="162"/>
      <c r="C420" s="163"/>
      <c r="D420" s="223"/>
      <c r="E420" s="164"/>
      <c r="F420" s="164"/>
      <c r="G420" s="225">
        <f t="shared" si="20"/>
        <v>0</v>
      </c>
      <c r="H420" s="225">
        <f t="shared" si="21"/>
        <v>0</v>
      </c>
      <c r="J420" s="212" t="str">
        <f t="shared" si="19"/>
        <v/>
      </c>
    </row>
    <row r="421" spans="1:10" ht="13.5" hidden="1" thickBot="1" x14ac:dyDescent="0.25">
      <c r="A421" s="165"/>
      <c r="B421" s="162"/>
      <c r="C421" s="163"/>
      <c r="D421" s="223"/>
      <c r="E421" s="164"/>
      <c r="F421" s="164"/>
      <c r="G421" s="225">
        <f t="shared" si="20"/>
        <v>0</v>
      </c>
      <c r="H421" s="225">
        <f t="shared" si="21"/>
        <v>0</v>
      </c>
      <c r="J421" s="212" t="str">
        <f t="shared" si="19"/>
        <v/>
      </c>
    </row>
    <row r="422" spans="1:10" ht="13.5" hidden="1" thickBot="1" x14ac:dyDescent="0.25">
      <c r="A422" s="165"/>
      <c r="B422" s="162"/>
      <c r="C422" s="163"/>
      <c r="D422" s="223"/>
      <c r="E422" s="164"/>
      <c r="F422" s="164"/>
      <c r="G422" s="225">
        <f t="shared" si="20"/>
        <v>0</v>
      </c>
      <c r="H422" s="225">
        <f t="shared" si="21"/>
        <v>0</v>
      </c>
      <c r="J422" s="212" t="str">
        <f t="shared" si="19"/>
        <v/>
      </c>
    </row>
    <row r="423" spans="1:10" ht="13.5" hidden="1" thickBot="1" x14ac:dyDescent="0.25">
      <c r="A423" s="165"/>
      <c r="B423" s="162"/>
      <c r="C423" s="163"/>
      <c r="D423" s="223"/>
      <c r="E423" s="164"/>
      <c r="F423" s="164"/>
      <c r="G423" s="225">
        <f t="shared" si="20"/>
        <v>0</v>
      </c>
      <c r="H423" s="225">
        <f t="shared" si="21"/>
        <v>0</v>
      </c>
      <c r="J423" s="212" t="str">
        <f t="shared" si="19"/>
        <v/>
      </c>
    </row>
    <row r="424" spans="1:10" ht="13.5" hidden="1" thickBot="1" x14ac:dyDescent="0.25">
      <c r="A424" s="165"/>
      <c r="B424" s="162"/>
      <c r="C424" s="163"/>
      <c r="D424" s="223"/>
      <c r="E424" s="164"/>
      <c r="F424" s="164"/>
      <c r="G424" s="225">
        <f t="shared" si="20"/>
        <v>0</v>
      </c>
      <c r="H424" s="225">
        <f t="shared" si="21"/>
        <v>0</v>
      </c>
      <c r="J424" s="212" t="str">
        <f t="shared" si="19"/>
        <v/>
      </c>
    </row>
    <row r="425" spans="1:10" ht="13.5" hidden="1" thickBot="1" x14ac:dyDescent="0.25">
      <c r="A425" s="165"/>
      <c r="B425" s="162"/>
      <c r="C425" s="163"/>
      <c r="D425" s="223"/>
      <c r="E425" s="164"/>
      <c r="F425" s="164"/>
      <c r="G425" s="225">
        <f t="shared" si="20"/>
        <v>0</v>
      </c>
      <c r="H425" s="225">
        <f t="shared" si="21"/>
        <v>0</v>
      </c>
      <c r="J425" s="212" t="str">
        <f t="shared" si="19"/>
        <v/>
      </c>
    </row>
    <row r="426" spans="1:10" ht="13.5" hidden="1" thickBot="1" x14ac:dyDescent="0.25">
      <c r="A426" s="165"/>
      <c r="B426" s="162"/>
      <c r="C426" s="163"/>
      <c r="D426" s="223"/>
      <c r="E426" s="164"/>
      <c r="F426" s="164"/>
      <c r="G426" s="225">
        <f t="shared" si="20"/>
        <v>0</v>
      </c>
      <c r="H426" s="225">
        <f t="shared" si="21"/>
        <v>0</v>
      </c>
      <c r="J426" s="212" t="str">
        <f t="shared" si="19"/>
        <v/>
      </c>
    </row>
    <row r="427" spans="1:10" ht="13.5" hidden="1" thickBot="1" x14ac:dyDescent="0.25">
      <c r="A427" s="165"/>
      <c r="B427" s="162"/>
      <c r="C427" s="163"/>
      <c r="D427" s="223"/>
      <c r="E427" s="164"/>
      <c r="F427" s="164"/>
      <c r="G427" s="225">
        <f t="shared" si="20"/>
        <v>0</v>
      </c>
      <c r="H427" s="225">
        <f t="shared" si="21"/>
        <v>0</v>
      </c>
      <c r="J427" s="212" t="str">
        <f t="shared" si="19"/>
        <v/>
      </c>
    </row>
    <row r="428" spans="1:10" ht="13.5" hidden="1" thickBot="1" x14ac:dyDescent="0.25">
      <c r="A428" s="165"/>
      <c r="B428" s="162"/>
      <c r="C428" s="163"/>
      <c r="D428" s="223"/>
      <c r="E428" s="164"/>
      <c r="F428" s="164"/>
      <c r="G428" s="225">
        <f t="shared" si="20"/>
        <v>0</v>
      </c>
      <c r="H428" s="225">
        <f t="shared" si="21"/>
        <v>0</v>
      </c>
      <c r="J428" s="212" t="str">
        <f t="shared" si="19"/>
        <v/>
      </c>
    </row>
    <row r="429" spans="1:10" ht="13.5" hidden="1" thickBot="1" x14ac:dyDescent="0.25">
      <c r="A429" s="165"/>
      <c r="B429" s="162"/>
      <c r="C429" s="163"/>
      <c r="D429" s="223"/>
      <c r="E429" s="164"/>
      <c r="F429" s="164"/>
      <c r="G429" s="225">
        <f t="shared" si="20"/>
        <v>0</v>
      </c>
      <c r="H429" s="225">
        <f t="shared" si="21"/>
        <v>0</v>
      </c>
      <c r="J429" s="212" t="str">
        <f t="shared" si="19"/>
        <v/>
      </c>
    </row>
    <row r="430" spans="1:10" ht="13.5" hidden="1" thickBot="1" x14ac:dyDescent="0.25">
      <c r="A430" s="165"/>
      <c r="B430" s="162"/>
      <c r="C430" s="163"/>
      <c r="D430" s="223"/>
      <c r="E430" s="164"/>
      <c r="F430" s="164"/>
      <c r="G430" s="225">
        <f t="shared" si="20"/>
        <v>0</v>
      </c>
      <c r="H430" s="225">
        <f t="shared" si="21"/>
        <v>0</v>
      </c>
      <c r="J430" s="212" t="str">
        <f t="shared" si="19"/>
        <v/>
      </c>
    </row>
    <row r="431" spans="1:10" ht="13.5" hidden="1" thickBot="1" x14ac:dyDescent="0.25">
      <c r="A431" s="165"/>
      <c r="B431" s="162"/>
      <c r="C431" s="163"/>
      <c r="D431" s="223"/>
      <c r="E431" s="164"/>
      <c r="F431" s="164"/>
      <c r="G431" s="225">
        <f t="shared" si="20"/>
        <v>0</v>
      </c>
      <c r="H431" s="225">
        <f t="shared" si="21"/>
        <v>0</v>
      </c>
      <c r="J431" s="212" t="str">
        <f t="shared" si="19"/>
        <v/>
      </c>
    </row>
    <row r="432" spans="1:10" ht="13.5" hidden="1" thickBot="1" x14ac:dyDescent="0.25">
      <c r="A432" s="165"/>
      <c r="B432" s="162"/>
      <c r="C432" s="163"/>
      <c r="D432" s="223"/>
      <c r="E432" s="164"/>
      <c r="F432" s="164"/>
      <c r="G432" s="225">
        <f t="shared" si="20"/>
        <v>0</v>
      </c>
      <c r="H432" s="225">
        <f t="shared" si="21"/>
        <v>0</v>
      </c>
      <c r="J432" s="212" t="str">
        <f t="shared" si="19"/>
        <v/>
      </c>
    </row>
    <row r="433" spans="1:10" ht="13.5" hidden="1" thickBot="1" x14ac:dyDescent="0.25">
      <c r="A433" s="165"/>
      <c r="B433" s="162"/>
      <c r="C433" s="163"/>
      <c r="D433" s="223"/>
      <c r="E433" s="164"/>
      <c r="F433" s="164"/>
      <c r="G433" s="225">
        <f t="shared" si="20"/>
        <v>0</v>
      </c>
      <c r="H433" s="225">
        <f t="shared" si="21"/>
        <v>0</v>
      </c>
      <c r="J433" s="212" t="str">
        <f t="shared" si="19"/>
        <v/>
      </c>
    </row>
    <row r="434" spans="1:10" ht="13.5" hidden="1" thickBot="1" x14ac:dyDescent="0.25">
      <c r="A434" s="165"/>
      <c r="B434" s="162"/>
      <c r="C434" s="163"/>
      <c r="D434" s="223"/>
      <c r="E434" s="164"/>
      <c r="F434" s="164"/>
      <c r="G434" s="225">
        <f t="shared" si="20"/>
        <v>0</v>
      </c>
      <c r="H434" s="225">
        <f t="shared" si="21"/>
        <v>0</v>
      </c>
      <c r="J434" s="212" t="str">
        <f t="shared" si="19"/>
        <v/>
      </c>
    </row>
    <row r="435" spans="1:10" ht="13.5" hidden="1" thickBot="1" x14ac:dyDescent="0.25">
      <c r="A435" s="165"/>
      <c r="B435" s="162"/>
      <c r="C435" s="163"/>
      <c r="D435" s="223"/>
      <c r="E435" s="164"/>
      <c r="F435" s="164"/>
      <c r="G435" s="225">
        <f t="shared" si="20"/>
        <v>0</v>
      </c>
      <c r="H435" s="225">
        <f t="shared" si="21"/>
        <v>0</v>
      </c>
      <c r="J435" s="212" t="str">
        <f t="shared" si="19"/>
        <v/>
      </c>
    </row>
    <row r="436" spans="1:10" ht="13.5" hidden="1" thickBot="1" x14ac:dyDescent="0.25">
      <c r="A436" s="165"/>
      <c r="B436" s="162"/>
      <c r="C436" s="163"/>
      <c r="D436" s="223"/>
      <c r="E436" s="164"/>
      <c r="F436" s="164"/>
      <c r="G436" s="225">
        <f t="shared" si="20"/>
        <v>0</v>
      </c>
      <c r="H436" s="225">
        <f t="shared" si="21"/>
        <v>0</v>
      </c>
      <c r="J436" s="212" t="str">
        <f t="shared" ref="J436:J499" si="22">IF(OR(A426 &lt;&gt;"", A427 &lt;&gt;"", A428 &lt;&gt;"", A429 &lt;&gt;"", A430&lt;&gt;""),"ja","")</f>
        <v/>
      </c>
    </row>
    <row r="437" spans="1:10" ht="13.5" hidden="1" thickBot="1" x14ac:dyDescent="0.25">
      <c r="A437" s="165"/>
      <c r="B437" s="162"/>
      <c r="C437" s="163"/>
      <c r="D437" s="223"/>
      <c r="E437" s="164"/>
      <c r="F437" s="164"/>
      <c r="G437" s="225">
        <f t="shared" si="20"/>
        <v>0</v>
      </c>
      <c r="H437" s="225">
        <f t="shared" si="21"/>
        <v>0</v>
      </c>
      <c r="J437" s="212" t="str">
        <f t="shared" si="22"/>
        <v/>
      </c>
    </row>
    <row r="438" spans="1:10" ht="13.5" hidden="1" thickBot="1" x14ac:dyDescent="0.25">
      <c r="A438" s="165"/>
      <c r="B438" s="162"/>
      <c r="C438" s="163"/>
      <c r="D438" s="223"/>
      <c r="E438" s="164"/>
      <c r="F438" s="164"/>
      <c r="G438" s="225">
        <f t="shared" si="20"/>
        <v>0</v>
      </c>
      <c r="H438" s="225">
        <f t="shared" si="21"/>
        <v>0</v>
      </c>
      <c r="J438" s="212" t="str">
        <f t="shared" si="22"/>
        <v/>
      </c>
    </row>
    <row r="439" spans="1:10" ht="13.5" hidden="1" thickBot="1" x14ac:dyDescent="0.25">
      <c r="A439" s="165"/>
      <c r="B439" s="162"/>
      <c r="C439" s="163"/>
      <c r="D439" s="223"/>
      <c r="E439" s="164"/>
      <c r="F439" s="164"/>
      <c r="G439" s="225">
        <f t="shared" si="20"/>
        <v>0</v>
      </c>
      <c r="H439" s="225">
        <f t="shared" si="21"/>
        <v>0</v>
      </c>
      <c r="J439" s="212" t="str">
        <f t="shared" si="22"/>
        <v/>
      </c>
    </row>
    <row r="440" spans="1:10" ht="13.5" hidden="1" thickBot="1" x14ac:dyDescent="0.25">
      <c r="A440" s="165"/>
      <c r="B440" s="162"/>
      <c r="C440" s="163"/>
      <c r="D440" s="223"/>
      <c r="E440" s="164"/>
      <c r="F440" s="164"/>
      <c r="G440" s="225">
        <f t="shared" si="20"/>
        <v>0</v>
      </c>
      <c r="H440" s="225">
        <f t="shared" si="21"/>
        <v>0</v>
      </c>
      <c r="J440" s="212" t="str">
        <f t="shared" si="22"/>
        <v/>
      </c>
    </row>
    <row r="441" spans="1:10" ht="13.5" hidden="1" thickBot="1" x14ac:dyDescent="0.25">
      <c r="A441" s="165"/>
      <c r="B441" s="162"/>
      <c r="C441" s="163"/>
      <c r="D441" s="223"/>
      <c r="E441" s="164"/>
      <c r="F441" s="164"/>
      <c r="G441" s="225">
        <f t="shared" si="20"/>
        <v>0</v>
      </c>
      <c r="H441" s="225">
        <f t="shared" si="21"/>
        <v>0</v>
      </c>
      <c r="J441" s="212" t="str">
        <f t="shared" si="22"/>
        <v/>
      </c>
    </row>
    <row r="442" spans="1:10" ht="13.5" hidden="1" thickBot="1" x14ac:dyDescent="0.25">
      <c r="A442" s="165"/>
      <c r="B442" s="162"/>
      <c r="C442" s="163"/>
      <c r="D442" s="223"/>
      <c r="E442" s="164"/>
      <c r="F442" s="164"/>
      <c r="G442" s="225">
        <f t="shared" si="20"/>
        <v>0</v>
      </c>
      <c r="H442" s="225">
        <f t="shared" si="21"/>
        <v>0</v>
      </c>
      <c r="J442" s="212" t="str">
        <f t="shared" si="22"/>
        <v/>
      </c>
    </row>
    <row r="443" spans="1:10" ht="13.5" hidden="1" thickBot="1" x14ac:dyDescent="0.25">
      <c r="A443" s="165"/>
      <c r="B443" s="162"/>
      <c r="C443" s="163"/>
      <c r="D443" s="223"/>
      <c r="E443" s="164"/>
      <c r="F443" s="164"/>
      <c r="G443" s="225">
        <f t="shared" si="20"/>
        <v>0</v>
      </c>
      <c r="H443" s="225">
        <f t="shared" si="21"/>
        <v>0</v>
      </c>
      <c r="J443" s="212" t="str">
        <f t="shared" si="22"/>
        <v/>
      </c>
    </row>
    <row r="444" spans="1:10" ht="13.5" hidden="1" thickBot="1" x14ac:dyDescent="0.25">
      <c r="A444" s="165"/>
      <c r="B444" s="162"/>
      <c r="C444" s="163"/>
      <c r="D444" s="223"/>
      <c r="E444" s="164"/>
      <c r="F444" s="164"/>
      <c r="G444" s="225">
        <f t="shared" si="20"/>
        <v>0</v>
      </c>
      <c r="H444" s="225">
        <f t="shared" si="21"/>
        <v>0</v>
      </c>
      <c r="J444" s="212" t="str">
        <f t="shared" si="22"/>
        <v/>
      </c>
    </row>
    <row r="445" spans="1:10" ht="13.5" hidden="1" thickBot="1" x14ac:dyDescent="0.25">
      <c r="A445" s="165"/>
      <c r="B445" s="162"/>
      <c r="C445" s="163"/>
      <c r="D445" s="223"/>
      <c r="E445" s="164"/>
      <c r="F445" s="164"/>
      <c r="G445" s="225">
        <f t="shared" si="20"/>
        <v>0</v>
      </c>
      <c r="H445" s="225">
        <f t="shared" si="21"/>
        <v>0</v>
      </c>
      <c r="J445" s="212" t="str">
        <f t="shared" si="22"/>
        <v/>
      </c>
    </row>
    <row r="446" spans="1:10" ht="13.5" hidden="1" thickBot="1" x14ac:dyDescent="0.25">
      <c r="A446" s="165"/>
      <c r="B446" s="162"/>
      <c r="C446" s="163"/>
      <c r="D446" s="223"/>
      <c r="E446" s="164"/>
      <c r="F446" s="164"/>
      <c r="G446" s="225">
        <f t="shared" si="20"/>
        <v>0</v>
      </c>
      <c r="H446" s="225">
        <f t="shared" si="21"/>
        <v>0</v>
      </c>
      <c r="J446" s="212" t="str">
        <f t="shared" si="22"/>
        <v/>
      </c>
    </row>
    <row r="447" spans="1:10" ht="13.5" hidden="1" thickBot="1" x14ac:dyDescent="0.25">
      <c r="A447" s="165"/>
      <c r="B447" s="162"/>
      <c r="C447" s="163"/>
      <c r="D447" s="223"/>
      <c r="E447" s="164"/>
      <c r="F447" s="164"/>
      <c r="G447" s="225">
        <f t="shared" si="20"/>
        <v>0</v>
      </c>
      <c r="H447" s="225">
        <f t="shared" si="21"/>
        <v>0</v>
      </c>
      <c r="J447" s="212" t="str">
        <f t="shared" si="22"/>
        <v/>
      </c>
    </row>
    <row r="448" spans="1:10" ht="13.5" hidden="1" thickBot="1" x14ac:dyDescent="0.25">
      <c r="A448" s="165"/>
      <c r="B448" s="162"/>
      <c r="C448" s="163"/>
      <c r="D448" s="223"/>
      <c r="E448" s="164"/>
      <c r="F448" s="164"/>
      <c r="G448" s="225">
        <f t="shared" si="20"/>
        <v>0</v>
      </c>
      <c r="H448" s="225">
        <f t="shared" si="21"/>
        <v>0</v>
      </c>
      <c r="J448" s="212" t="str">
        <f t="shared" si="22"/>
        <v/>
      </c>
    </row>
    <row r="449" spans="1:10" ht="13.5" hidden="1" thickBot="1" x14ac:dyDescent="0.25">
      <c r="A449" s="165"/>
      <c r="B449" s="162"/>
      <c r="C449" s="163"/>
      <c r="D449" s="223"/>
      <c r="E449" s="164"/>
      <c r="F449" s="164"/>
      <c r="G449" s="225">
        <f t="shared" si="20"/>
        <v>0</v>
      </c>
      <c r="H449" s="225">
        <f t="shared" si="21"/>
        <v>0</v>
      </c>
      <c r="J449" s="212" t="str">
        <f t="shared" si="22"/>
        <v/>
      </c>
    </row>
    <row r="450" spans="1:10" ht="13.5" hidden="1" thickBot="1" x14ac:dyDescent="0.25">
      <c r="A450" s="165"/>
      <c r="B450" s="162"/>
      <c r="C450" s="163"/>
      <c r="D450" s="223"/>
      <c r="E450" s="164"/>
      <c r="F450" s="164"/>
      <c r="G450" s="225">
        <f t="shared" si="20"/>
        <v>0</v>
      </c>
      <c r="H450" s="225">
        <f t="shared" si="21"/>
        <v>0</v>
      </c>
      <c r="J450" s="212" t="str">
        <f t="shared" si="22"/>
        <v/>
      </c>
    </row>
    <row r="451" spans="1:10" ht="13.5" hidden="1" thickBot="1" x14ac:dyDescent="0.25">
      <c r="A451" s="165"/>
      <c r="B451" s="162"/>
      <c r="C451" s="163"/>
      <c r="D451" s="223"/>
      <c r="E451" s="164"/>
      <c r="F451" s="164"/>
      <c r="G451" s="225">
        <f t="shared" si="20"/>
        <v>0</v>
      </c>
      <c r="H451" s="225">
        <f t="shared" si="21"/>
        <v>0</v>
      </c>
      <c r="J451" s="212" t="str">
        <f t="shared" si="22"/>
        <v/>
      </c>
    </row>
    <row r="452" spans="1:10" ht="13.5" hidden="1" thickBot="1" x14ac:dyDescent="0.25">
      <c r="A452" s="165"/>
      <c r="B452" s="162"/>
      <c r="C452" s="163"/>
      <c r="D452" s="223"/>
      <c r="E452" s="164"/>
      <c r="F452" s="164"/>
      <c r="G452" s="225">
        <f t="shared" si="20"/>
        <v>0</v>
      </c>
      <c r="H452" s="225">
        <f t="shared" si="21"/>
        <v>0</v>
      </c>
      <c r="J452" s="212" t="str">
        <f t="shared" si="22"/>
        <v/>
      </c>
    </row>
    <row r="453" spans="1:10" ht="13.5" hidden="1" thickBot="1" x14ac:dyDescent="0.25">
      <c r="A453" s="165"/>
      <c r="B453" s="162"/>
      <c r="C453" s="163"/>
      <c r="D453" s="223"/>
      <c r="E453" s="164"/>
      <c r="F453" s="164"/>
      <c r="G453" s="225">
        <f t="shared" si="20"/>
        <v>0</v>
      </c>
      <c r="H453" s="225">
        <f t="shared" si="21"/>
        <v>0</v>
      </c>
      <c r="J453" s="212" t="str">
        <f t="shared" si="22"/>
        <v/>
      </c>
    </row>
    <row r="454" spans="1:10" ht="13.5" hidden="1" thickBot="1" x14ac:dyDescent="0.25">
      <c r="A454" s="165"/>
      <c r="B454" s="162"/>
      <c r="C454" s="163"/>
      <c r="D454" s="223"/>
      <c r="E454" s="164"/>
      <c r="F454" s="164"/>
      <c r="G454" s="225">
        <f t="shared" si="20"/>
        <v>0</v>
      </c>
      <c r="H454" s="225">
        <f t="shared" si="21"/>
        <v>0</v>
      </c>
      <c r="J454" s="212" t="str">
        <f t="shared" si="22"/>
        <v/>
      </c>
    </row>
    <row r="455" spans="1:10" ht="13.5" hidden="1" thickBot="1" x14ac:dyDescent="0.25">
      <c r="A455" s="165"/>
      <c r="B455" s="162"/>
      <c r="C455" s="163"/>
      <c r="D455" s="223"/>
      <c r="E455" s="164"/>
      <c r="F455" s="164"/>
      <c r="G455" s="225">
        <f t="shared" si="20"/>
        <v>0</v>
      </c>
      <c r="H455" s="225">
        <f t="shared" si="21"/>
        <v>0</v>
      </c>
      <c r="J455" s="212" t="str">
        <f t="shared" si="22"/>
        <v/>
      </c>
    </row>
    <row r="456" spans="1:10" ht="13.5" hidden="1" thickBot="1" x14ac:dyDescent="0.25">
      <c r="A456" s="165"/>
      <c r="B456" s="162"/>
      <c r="C456" s="163"/>
      <c r="D456" s="223"/>
      <c r="E456" s="164"/>
      <c r="F456" s="164"/>
      <c r="G456" s="225">
        <f t="shared" si="20"/>
        <v>0</v>
      </c>
      <c r="H456" s="225">
        <f t="shared" si="21"/>
        <v>0</v>
      </c>
      <c r="J456" s="212" t="str">
        <f t="shared" si="22"/>
        <v/>
      </c>
    </row>
    <row r="457" spans="1:10" ht="13.5" hidden="1" thickBot="1" x14ac:dyDescent="0.25">
      <c r="A457" s="165"/>
      <c r="B457" s="162"/>
      <c r="C457" s="163"/>
      <c r="D457" s="223"/>
      <c r="E457" s="164"/>
      <c r="F457" s="164"/>
      <c r="G457" s="225">
        <f t="shared" si="20"/>
        <v>0</v>
      </c>
      <c r="H457" s="225">
        <f t="shared" si="21"/>
        <v>0</v>
      </c>
      <c r="J457" s="212" t="str">
        <f t="shared" si="22"/>
        <v/>
      </c>
    </row>
    <row r="458" spans="1:10" ht="13.5" hidden="1" thickBot="1" x14ac:dyDescent="0.25">
      <c r="A458" s="165"/>
      <c r="B458" s="162"/>
      <c r="C458" s="163"/>
      <c r="D458" s="223"/>
      <c r="E458" s="164"/>
      <c r="F458" s="164"/>
      <c r="G458" s="225">
        <f t="shared" si="20"/>
        <v>0</v>
      </c>
      <c r="H458" s="225">
        <f t="shared" si="21"/>
        <v>0</v>
      </c>
      <c r="J458" s="212" t="str">
        <f t="shared" si="22"/>
        <v/>
      </c>
    </row>
    <row r="459" spans="1:10" ht="13.5" hidden="1" thickBot="1" x14ac:dyDescent="0.25">
      <c r="A459" s="165"/>
      <c r="B459" s="162"/>
      <c r="C459" s="163"/>
      <c r="D459" s="223"/>
      <c r="E459" s="164"/>
      <c r="F459" s="164"/>
      <c r="G459" s="225">
        <f t="shared" si="20"/>
        <v>0</v>
      </c>
      <c r="H459" s="225">
        <f t="shared" si="21"/>
        <v>0</v>
      </c>
      <c r="J459" s="212" t="str">
        <f t="shared" si="22"/>
        <v/>
      </c>
    </row>
    <row r="460" spans="1:10" ht="13.5" hidden="1" thickBot="1" x14ac:dyDescent="0.25">
      <c r="A460" s="165"/>
      <c r="B460" s="162"/>
      <c r="C460" s="163"/>
      <c r="D460" s="223"/>
      <c r="E460" s="164"/>
      <c r="F460" s="164"/>
      <c r="G460" s="225">
        <f t="shared" si="20"/>
        <v>0</v>
      </c>
      <c r="H460" s="225">
        <f t="shared" si="21"/>
        <v>0</v>
      </c>
      <c r="J460" s="212" t="str">
        <f t="shared" si="22"/>
        <v/>
      </c>
    </row>
    <row r="461" spans="1:10" ht="13.5" hidden="1" thickBot="1" x14ac:dyDescent="0.25">
      <c r="A461" s="165"/>
      <c r="B461" s="162"/>
      <c r="C461" s="163"/>
      <c r="D461" s="223"/>
      <c r="E461" s="164"/>
      <c r="F461" s="164"/>
      <c r="G461" s="225">
        <f t="shared" si="20"/>
        <v>0</v>
      </c>
      <c r="H461" s="225">
        <f t="shared" si="21"/>
        <v>0</v>
      </c>
      <c r="J461" s="212" t="str">
        <f t="shared" si="22"/>
        <v/>
      </c>
    </row>
    <row r="462" spans="1:10" ht="13.5" hidden="1" thickBot="1" x14ac:dyDescent="0.25">
      <c r="A462" s="165"/>
      <c r="B462" s="162"/>
      <c r="C462" s="163"/>
      <c r="D462" s="223"/>
      <c r="E462" s="164"/>
      <c r="F462" s="164"/>
      <c r="G462" s="225">
        <f t="shared" si="20"/>
        <v>0</v>
      </c>
      <c r="H462" s="225">
        <f t="shared" si="21"/>
        <v>0</v>
      </c>
      <c r="J462" s="212" t="str">
        <f t="shared" si="22"/>
        <v/>
      </c>
    </row>
    <row r="463" spans="1:10" ht="13.5" hidden="1" thickBot="1" x14ac:dyDescent="0.25">
      <c r="A463" s="165"/>
      <c r="B463" s="162"/>
      <c r="C463" s="163"/>
      <c r="D463" s="223"/>
      <c r="E463" s="164"/>
      <c r="F463" s="164"/>
      <c r="G463" s="225">
        <f t="shared" ref="G463:G499" si="23">IF(E463=0,0,D463/E463)</f>
        <v>0</v>
      </c>
      <c r="H463" s="225">
        <f t="shared" ref="H463:H499" si="24">IF(F463&gt;E463,G463*E463,G463*F463)</f>
        <v>0</v>
      </c>
      <c r="J463" s="212" t="str">
        <f t="shared" si="22"/>
        <v/>
      </c>
    </row>
    <row r="464" spans="1:10" ht="13.5" hidden="1" thickBot="1" x14ac:dyDescent="0.25">
      <c r="A464" s="165"/>
      <c r="B464" s="162"/>
      <c r="C464" s="163"/>
      <c r="D464" s="223"/>
      <c r="E464" s="164"/>
      <c r="F464" s="164"/>
      <c r="G464" s="225">
        <f t="shared" si="23"/>
        <v>0</v>
      </c>
      <c r="H464" s="225">
        <f t="shared" si="24"/>
        <v>0</v>
      </c>
      <c r="J464" s="212" t="str">
        <f t="shared" si="22"/>
        <v/>
      </c>
    </row>
    <row r="465" spans="1:10" ht="13.5" hidden="1" thickBot="1" x14ac:dyDescent="0.25">
      <c r="A465" s="165"/>
      <c r="B465" s="162"/>
      <c r="C465" s="163"/>
      <c r="D465" s="223"/>
      <c r="E465" s="164"/>
      <c r="F465" s="164"/>
      <c r="G465" s="225">
        <f t="shared" si="23"/>
        <v>0</v>
      </c>
      <c r="H465" s="225">
        <f t="shared" si="24"/>
        <v>0</v>
      </c>
      <c r="J465" s="212" t="str">
        <f t="shared" si="22"/>
        <v/>
      </c>
    </row>
    <row r="466" spans="1:10" ht="13.5" hidden="1" thickBot="1" x14ac:dyDescent="0.25">
      <c r="A466" s="165"/>
      <c r="B466" s="162"/>
      <c r="C466" s="163"/>
      <c r="D466" s="223"/>
      <c r="E466" s="164"/>
      <c r="F466" s="164"/>
      <c r="G466" s="225">
        <f t="shared" si="23"/>
        <v>0</v>
      </c>
      <c r="H466" s="225">
        <f t="shared" si="24"/>
        <v>0</v>
      </c>
      <c r="J466" s="212" t="str">
        <f t="shared" si="22"/>
        <v/>
      </c>
    </row>
    <row r="467" spans="1:10" ht="13.5" hidden="1" thickBot="1" x14ac:dyDescent="0.25">
      <c r="A467" s="165"/>
      <c r="B467" s="162"/>
      <c r="C467" s="163"/>
      <c r="D467" s="223"/>
      <c r="E467" s="164"/>
      <c r="F467" s="164"/>
      <c r="G467" s="225">
        <f t="shared" si="23"/>
        <v>0</v>
      </c>
      <c r="H467" s="225">
        <f t="shared" si="24"/>
        <v>0</v>
      </c>
      <c r="J467" s="212" t="str">
        <f t="shared" si="22"/>
        <v/>
      </c>
    </row>
    <row r="468" spans="1:10" ht="13.5" hidden="1" thickBot="1" x14ac:dyDescent="0.25">
      <c r="A468" s="165"/>
      <c r="B468" s="162"/>
      <c r="C468" s="163"/>
      <c r="D468" s="223"/>
      <c r="E468" s="164"/>
      <c r="F468" s="164"/>
      <c r="G468" s="225">
        <f t="shared" si="23"/>
        <v>0</v>
      </c>
      <c r="H468" s="225">
        <f t="shared" si="24"/>
        <v>0</v>
      </c>
      <c r="J468" s="212" t="str">
        <f t="shared" si="22"/>
        <v/>
      </c>
    </row>
    <row r="469" spans="1:10" ht="13.5" hidden="1" thickBot="1" x14ac:dyDescent="0.25">
      <c r="A469" s="165"/>
      <c r="B469" s="162"/>
      <c r="C469" s="163"/>
      <c r="D469" s="223"/>
      <c r="E469" s="164"/>
      <c r="F469" s="164"/>
      <c r="G469" s="225">
        <f t="shared" si="23"/>
        <v>0</v>
      </c>
      <c r="H469" s="225">
        <f t="shared" si="24"/>
        <v>0</v>
      </c>
      <c r="J469" s="212" t="str">
        <f t="shared" si="22"/>
        <v/>
      </c>
    </row>
    <row r="470" spans="1:10" ht="13.5" hidden="1" thickBot="1" x14ac:dyDescent="0.25">
      <c r="A470" s="165"/>
      <c r="B470" s="162"/>
      <c r="C470" s="163"/>
      <c r="D470" s="223"/>
      <c r="E470" s="164"/>
      <c r="F470" s="164"/>
      <c r="G470" s="225">
        <f t="shared" si="23"/>
        <v>0</v>
      </c>
      <c r="H470" s="225">
        <f t="shared" si="24"/>
        <v>0</v>
      </c>
      <c r="J470" s="212" t="str">
        <f t="shared" si="22"/>
        <v/>
      </c>
    </row>
    <row r="471" spans="1:10" ht="13.5" hidden="1" thickBot="1" x14ac:dyDescent="0.25">
      <c r="A471" s="165"/>
      <c r="B471" s="162"/>
      <c r="C471" s="163"/>
      <c r="D471" s="223"/>
      <c r="E471" s="164"/>
      <c r="F471" s="164"/>
      <c r="G471" s="225">
        <f t="shared" si="23"/>
        <v>0</v>
      </c>
      <c r="H471" s="225">
        <f t="shared" si="24"/>
        <v>0</v>
      </c>
      <c r="J471" s="212" t="str">
        <f t="shared" si="22"/>
        <v/>
      </c>
    </row>
    <row r="472" spans="1:10" ht="13.5" hidden="1" thickBot="1" x14ac:dyDescent="0.25">
      <c r="A472" s="165"/>
      <c r="B472" s="162"/>
      <c r="C472" s="163"/>
      <c r="D472" s="223"/>
      <c r="E472" s="164"/>
      <c r="F472" s="164"/>
      <c r="G472" s="225">
        <f t="shared" si="23"/>
        <v>0</v>
      </c>
      <c r="H472" s="225">
        <f t="shared" si="24"/>
        <v>0</v>
      </c>
      <c r="J472" s="212" t="str">
        <f t="shared" si="22"/>
        <v/>
      </c>
    </row>
    <row r="473" spans="1:10" ht="13.5" hidden="1" thickBot="1" x14ac:dyDescent="0.25">
      <c r="A473" s="165"/>
      <c r="B473" s="162"/>
      <c r="C473" s="163"/>
      <c r="D473" s="223"/>
      <c r="E473" s="164"/>
      <c r="F473" s="164"/>
      <c r="G473" s="225">
        <f t="shared" si="23"/>
        <v>0</v>
      </c>
      <c r="H473" s="225">
        <f t="shared" si="24"/>
        <v>0</v>
      </c>
      <c r="J473" s="212" t="str">
        <f t="shared" si="22"/>
        <v/>
      </c>
    </row>
    <row r="474" spans="1:10" ht="13.5" hidden="1" thickBot="1" x14ac:dyDescent="0.25">
      <c r="A474" s="165"/>
      <c r="B474" s="162"/>
      <c r="C474" s="163"/>
      <c r="D474" s="223"/>
      <c r="E474" s="164"/>
      <c r="F474" s="164"/>
      <c r="G474" s="225">
        <f t="shared" si="23"/>
        <v>0</v>
      </c>
      <c r="H474" s="225">
        <f t="shared" si="24"/>
        <v>0</v>
      </c>
      <c r="J474" s="212" t="str">
        <f t="shared" si="22"/>
        <v/>
      </c>
    </row>
    <row r="475" spans="1:10" ht="13.5" hidden="1" thickBot="1" x14ac:dyDescent="0.25">
      <c r="A475" s="165"/>
      <c r="B475" s="162"/>
      <c r="C475" s="163"/>
      <c r="D475" s="223"/>
      <c r="E475" s="164"/>
      <c r="F475" s="164"/>
      <c r="G475" s="225">
        <f t="shared" si="23"/>
        <v>0</v>
      </c>
      <c r="H475" s="225">
        <f t="shared" si="24"/>
        <v>0</v>
      </c>
      <c r="J475" s="212" t="str">
        <f t="shared" si="22"/>
        <v/>
      </c>
    </row>
    <row r="476" spans="1:10" ht="13.5" hidden="1" thickBot="1" x14ac:dyDescent="0.25">
      <c r="A476" s="165"/>
      <c r="B476" s="162"/>
      <c r="C476" s="163"/>
      <c r="D476" s="223"/>
      <c r="E476" s="164"/>
      <c r="F476" s="164"/>
      <c r="G476" s="225">
        <f t="shared" si="23"/>
        <v>0</v>
      </c>
      <c r="H476" s="225">
        <f t="shared" si="24"/>
        <v>0</v>
      </c>
      <c r="J476" s="212" t="str">
        <f t="shared" si="22"/>
        <v/>
      </c>
    </row>
    <row r="477" spans="1:10" ht="13.5" hidden="1" thickBot="1" x14ac:dyDescent="0.25">
      <c r="A477" s="165"/>
      <c r="B477" s="162"/>
      <c r="C477" s="163"/>
      <c r="D477" s="223"/>
      <c r="E477" s="164"/>
      <c r="F477" s="164"/>
      <c r="G477" s="225">
        <f t="shared" si="23"/>
        <v>0</v>
      </c>
      <c r="H477" s="225">
        <f t="shared" si="24"/>
        <v>0</v>
      </c>
      <c r="J477" s="212" t="str">
        <f t="shared" si="22"/>
        <v/>
      </c>
    </row>
    <row r="478" spans="1:10" ht="13.5" hidden="1" thickBot="1" x14ac:dyDescent="0.25">
      <c r="A478" s="165"/>
      <c r="B478" s="162"/>
      <c r="C478" s="163"/>
      <c r="D478" s="223"/>
      <c r="E478" s="164"/>
      <c r="F478" s="164"/>
      <c r="G478" s="225">
        <f t="shared" si="23"/>
        <v>0</v>
      </c>
      <c r="H478" s="225">
        <f t="shared" si="24"/>
        <v>0</v>
      </c>
      <c r="J478" s="212" t="str">
        <f t="shared" si="22"/>
        <v/>
      </c>
    </row>
    <row r="479" spans="1:10" ht="13.5" hidden="1" thickBot="1" x14ac:dyDescent="0.25">
      <c r="A479" s="165"/>
      <c r="B479" s="162"/>
      <c r="C479" s="163"/>
      <c r="D479" s="223"/>
      <c r="E479" s="164"/>
      <c r="F479" s="164"/>
      <c r="G479" s="225">
        <f t="shared" si="23"/>
        <v>0</v>
      </c>
      <c r="H479" s="225">
        <f t="shared" si="24"/>
        <v>0</v>
      </c>
      <c r="J479" s="212" t="str">
        <f t="shared" si="22"/>
        <v/>
      </c>
    </row>
    <row r="480" spans="1:10" ht="13.5" hidden="1" thickBot="1" x14ac:dyDescent="0.25">
      <c r="A480" s="165"/>
      <c r="B480" s="162"/>
      <c r="C480" s="163"/>
      <c r="D480" s="223"/>
      <c r="E480" s="164"/>
      <c r="F480" s="164"/>
      <c r="G480" s="225">
        <f t="shared" si="23"/>
        <v>0</v>
      </c>
      <c r="H480" s="225">
        <f t="shared" si="24"/>
        <v>0</v>
      </c>
      <c r="J480" s="212" t="str">
        <f t="shared" si="22"/>
        <v/>
      </c>
    </row>
    <row r="481" spans="1:10" ht="13.5" hidden="1" thickBot="1" x14ac:dyDescent="0.25">
      <c r="A481" s="165"/>
      <c r="B481" s="162"/>
      <c r="C481" s="163"/>
      <c r="D481" s="223"/>
      <c r="E481" s="164"/>
      <c r="F481" s="164"/>
      <c r="G481" s="225">
        <f t="shared" si="23"/>
        <v>0</v>
      </c>
      <c r="H481" s="225">
        <f t="shared" si="24"/>
        <v>0</v>
      </c>
      <c r="J481" s="212" t="str">
        <f t="shared" si="22"/>
        <v/>
      </c>
    </row>
    <row r="482" spans="1:10" ht="13.5" hidden="1" thickBot="1" x14ac:dyDescent="0.25">
      <c r="A482" s="165"/>
      <c r="B482" s="162"/>
      <c r="C482" s="163"/>
      <c r="D482" s="223"/>
      <c r="E482" s="164"/>
      <c r="F482" s="164"/>
      <c r="G482" s="225">
        <f t="shared" si="23"/>
        <v>0</v>
      </c>
      <c r="H482" s="225">
        <f t="shared" si="24"/>
        <v>0</v>
      </c>
      <c r="J482" s="212" t="str">
        <f t="shared" si="22"/>
        <v/>
      </c>
    </row>
    <row r="483" spans="1:10" ht="13.5" hidden="1" thickBot="1" x14ac:dyDescent="0.25">
      <c r="A483" s="165"/>
      <c r="B483" s="162"/>
      <c r="C483" s="163"/>
      <c r="D483" s="223"/>
      <c r="E483" s="164"/>
      <c r="F483" s="164"/>
      <c r="G483" s="225">
        <f t="shared" si="23"/>
        <v>0</v>
      </c>
      <c r="H483" s="225">
        <f t="shared" si="24"/>
        <v>0</v>
      </c>
      <c r="J483" s="212" t="str">
        <f t="shared" si="22"/>
        <v/>
      </c>
    </row>
    <row r="484" spans="1:10" ht="13.5" hidden="1" thickBot="1" x14ac:dyDescent="0.25">
      <c r="A484" s="165"/>
      <c r="B484" s="162"/>
      <c r="C484" s="163"/>
      <c r="D484" s="223"/>
      <c r="E484" s="164"/>
      <c r="F484" s="164"/>
      <c r="G484" s="225">
        <f t="shared" si="23"/>
        <v>0</v>
      </c>
      <c r="H484" s="225">
        <f t="shared" si="24"/>
        <v>0</v>
      </c>
      <c r="J484" s="212" t="str">
        <f t="shared" si="22"/>
        <v/>
      </c>
    </row>
    <row r="485" spans="1:10" ht="13.5" hidden="1" thickBot="1" x14ac:dyDescent="0.25">
      <c r="A485" s="165"/>
      <c r="B485" s="162"/>
      <c r="C485" s="163"/>
      <c r="D485" s="223"/>
      <c r="E485" s="164"/>
      <c r="F485" s="164"/>
      <c r="G485" s="225">
        <f t="shared" si="23"/>
        <v>0</v>
      </c>
      <c r="H485" s="225">
        <f t="shared" si="24"/>
        <v>0</v>
      </c>
      <c r="J485" s="212" t="str">
        <f t="shared" si="22"/>
        <v/>
      </c>
    </row>
    <row r="486" spans="1:10" ht="13.5" hidden="1" thickBot="1" x14ac:dyDescent="0.25">
      <c r="A486" s="165"/>
      <c r="B486" s="162"/>
      <c r="C486" s="163"/>
      <c r="D486" s="223"/>
      <c r="E486" s="164"/>
      <c r="F486" s="164"/>
      <c r="G486" s="225">
        <f t="shared" si="23"/>
        <v>0</v>
      </c>
      <c r="H486" s="225">
        <f t="shared" si="24"/>
        <v>0</v>
      </c>
      <c r="J486" s="212" t="str">
        <f t="shared" si="22"/>
        <v/>
      </c>
    </row>
    <row r="487" spans="1:10" ht="13.5" hidden="1" thickBot="1" x14ac:dyDescent="0.25">
      <c r="A487" s="165"/>
      <c r="B487" s="162"/>
      <c r="C487" s="163"/>
      <c r="D487" s="223"/>
      <c r="E487" s="164"/>
      <c r="F487" s="164"/>
      <c r="G487" s="225">
        <f t="shared" si="23"/>
        <v>0</v>
      </c>
      <c r="H487" s="225">
        <f t="shared" si="24"/>
        <v>0</v>
      </c>
      <c r="J487" s="212" t="str">
        <f t="shared" si="22"/>
        <v/>
      </c>
    </row>
    <row r="488" spans="1:10" ht="13.5" hidden="1" thickBot="1" x14ac:dyDescent="0.25">
      <c r="A488" s="165"/>
      <c r="B488" s="162"/>
      <c r="C488" s="163"/>
      <c r="D488" s="223"/>
      <c r="E488" s="164"/>
      <c r="F488" s="164"/>
      <c r="G488" s="225">
        <f t="shared" si="23"/>
        <v>0</v>
      </c>
      <c r="H488" s="225">
        <f t="shared" si="24"/>
        <v>0</v>
      </c>
      <c r="J488" s="212" t="str">
        <f t="shared" si="22"/>
        <v/>
      </c>
    </row>
    <row r="489" spans="1:10" ht="13.5" hidden="1" thickBot="1" x14ac:dyDescent="0.25">
      <c r="A489" s="165"/>
      <c r="B489" s="162"/>
      <c r="C489" s="163"/>
      <c r="D489" s="223"/>
      <c r="E489" s="164"/>
      <c r="F489" s="164"/>
      <c r="G489" s="225">
        <f t="shared" si="23"/>
        <v>0</v>
      </c>
      <c r="H489" s="225">
        <f t="shared" si="24"/>
        <v>0</v>
      </c>
      <c r="J489" s="212" t="str">
        <f t="shared" si="22"/>
        <v/>
      </c>
    </row>
    <row r="490" spans="1:10" ht="13.5" hidden="1" thickBot="1" x14ac:dyDescent="0.25">
      <c r="A490" s="165"/>
      <c r="B490" s="162"/>
      <c r="C490" s="163"/>
      <c r="D490" s="223"/>
      <c r="E490" s="164"/>
      <c r="F490" s="164"/>
      <c r="G490" s="225">
        <f t="shared" si="23"/>
        <v>0</v>
      </c>
      <c r="H490" s="225">
        <f t="shared" si="24"/>
        <v>0</v>
      </c>
      <c r="J490" s="212" t="str">
        <f t="shared" si="22"/>
        <v/>
      </c>
    </row>
    <row r="491" spans="1:10" ht="13.5" hidden="1" thickBot="1" x14ac:dyDescent="0.25">
      <c r="A491" s="165"/>
      <c r="B491" s="162"/>
      <c r="C491" s="163"/>
      <c r="D491" s="223"/>
      <c r="E491" s="164"/>
      <c r="F491" s="164"/>
      <c r="G491" s="225">
        <f t="shared" si="23"/>
        <v>0</v>
      </c>
      <c r="H491" s="225">
        <f t="shared" si="24"/>
        <v>0</v>
      </c>
      <c r="J491" s="212" t="str">
        <f t="shared" si="22"/>
        <v/>
      </c>
    </row>
    <row r="492" spans="1:10" ht="13.5" hidden="1" thickBot="1" x14ac:dyDescent="0.25">
      <c r="A492" s="165"/>
      <c r="B492" s="162"/>
      <c r="C492" s="163"/>
      <c r="D492" s="223"/>
      <c r="E492" s="164"/>
      <c r="F492" s="164"/>
      <c r="G492" s="225">
        <f t="shared" si="23"/>
        <v>0</v>
      </c>
      <c r="H492" s="225">
        <f t="shared" si="24"/>
        <v>0</v>
      </c>
      <c r="J492" s="212" t="str">
        <f t="shared" si="22"/>
        <v/>
      </c>
    </row>
    <row r="493" spans="1:10" ht="13.5" hidden="1" thickBot="1" x14ac:dyDescent="0.25">
      <c r="A493" s="165"/>
      <c r="B493" s="162"/>
      <c r="C493" s="163"/>
      <c r="D493" s="223"/>
      <c r="E493" s="164"/>
      <c r="F493" s="164"/>
      <c r="G493" s="225">
        <f t="shared" si="23"/>
        <v>0</v>
      </c>
      <c r="H493" s="225">
        <f t="shared" si="24"/>
        <v>0</v>
      </c>
      <c r="J493" s="212" t="str">
        <f t="shared" si="22"/>
        <v/>
      </c>
    </row>
    <row r="494" spans="1:10" ht="13.5" hidden="1" thickBot="1" x14ac:dyDescent="0.25">
      <c r="A494" s="165"/>
      <c r="B494" s="162"/>
      <c r="C494" s="163"/>
      <c r="D494" s="223"/>
      <c r="E494" s="164"/>
      <c r="F494" s="164"/>
      <c r="G494" s="225">
        <f t="shared" si="23"/>
        <v>0</v>
      </c>
      <c r="H494" s="225">
        <f t="shared" si="24"/>
        <v>0</v>
      </c>
      <c r="J494" s="212" t="str">
        <f t="shared" si="22"/>
        <v/>
      </c>
    </row>
    <row r="495" spans="1:10" ht="13.5" hidden="1" thickBot="1" x14ac:dyDescent="0.25">
      <c r="A495" s="165"/>
      <c r="B495" s="162"/>
      <c r="C495" s="163"/>
      <c r="D495" s="223"/>
      <c r="E495" s="164"/>
      <c r="F495" s="164"/>
      <c r="G495" s="225">
        <f t="shared" si="23"/>
        <v>0</v>
      </c>
      <c r="H495" s="225">
        <f t="shared" si="24"/>
        <v>0</v>
      </c>
      <c r="J495" s="212" t="str">
        <f t="shared" si="22"/>
        <v/>
      </c>
    </row>
    <row r="496" spans="1:10" ht="13.5" hidden="1" thickBot="1" x14ac:dyDescent="0.25">
      <c r="A496" s="165"/>
      <c r="B496" s="162"/>
      <c r="C496" s="163"/>
      <c r="D496" s="223"/>
      <c r="E496" s="164"/>
      <c r="F496" s="164"/>
      <c r="G496" s="225">
        <f t="shared" si="23"/>
        <v>0</v>
      </c>
      <c r="H496" s="225">
        <f t="shared" si="24"/>
        <v>0</v>
      </c>
      <c r="J496" s="212" t="str">
        <f t="shared" si="22"/>
        <v/>
      </c>
    </row>
    <row r="497" spans="1:10" ht="13.5" hidden="1" thickBot="1" x14ac:dyDescent="0.25">
      <c r="A497" s="165"/>
      <c r="B497" s="162"/>
      <c r="C497" s="163"/>
      <c r="D497" s="223"/>
      <c r="E497" s="164"/>
      <c r="F497" s="164"/>
      <c r="G497" s="225">
        <f t="shared" si="23"/>
        <v>0</v>
      </c>
      <c r="H497" s="225">
        <f t="shared" si="24"/>
        <v>0</v>
      </c>
      <c r="J497" s="212" t="str">
        <f t="shared" si="22"/>
        <v/>
      </c>
    </row>
    <row r="498" spans="1:10" ht="13.5" hidden="1" thickBot="1" x14ac:dyDescent="0.25">
      <c r="A498" s="165"/>
      <c r="B498" s="162"/>
      <c r="C498" s="163"/>
      <c r="D498" s="223"/>
      <c r="E498" s="164"/>
      <c r="F498" s="164"/>
      <c r="G498" s="225">
        <f t="shared" si="23"/>
        <v>0</v>
      </c>
      <c r="H498" s="225">
        <f t="shared" si="24"/>
        <v>0</v>
      </c>
      <c r="J498" s="212" t="str">
        <f t="shared" si="22"/>
        <v/>
      </c>
    </row>
    <row r="499" spans="1:10" ht="13.5" hidden="1" thickBot="1" x14ac:dyDescent="0.25">
      <c r="A499" s="165"/>
      <c r="B499" s="162"/>
      <c r="C499" s="163"/>
      <c r="D499" s="223"/>
      <c r="E499" s="164"/>
      <c r="F499" s="164"/>
      <c r="G499" s="225">
        <f t="shared" si="23"/>
        <v>0</v>
      </c>
      <c r="H499" s="225">
        <f t="shared" si="24"/>
        <v>0</v>
      </c>
      <c r="J499" s="212" t="str">
        <f t="shared" si="22"/>
        <v/>
      </c>
    </row>
    <row r="500" spans="1:10" s="232" customFormat="1" x14ac:dyDescent="0.2">
      <c r="A500" s="310" t="s">
        <v>18</v>
      </c>
      <c r="B500" s="311"/>
      <c r="C500" s="312"/>
      <c r="D500" s="226">
        <f>SUM(D11:D499)</f>
        <v>0</v>
      </c>
      <c r="E500" s="230"/>
      <c r="F500" s="230"/>
      <c r="G500" s="226">
        <f>SUM(G11:G499)</f>
        <v>0</v>
      </c>
      <c r="H500" s="224">
        <f>SUM(H11:H499)</f>
        <v>0</v>
      </c>
      <c r="I500" s="54"/>
      <c r="J500" s="231" t="s">
        <v>119</v>
      </c>
    </row>
    <row r="501" spans="1:10" x14ac:dyDescent="0.2">
      <c r="A501" s="227"/>
      <c r="B501" s="227"/>
      <c r="C501" s="227"/>
      <c r="D501" s="228"/>
      <c r="E501" s="227"/>
      <c r="F501" s="227"/>
      <c r="G501" s="229"/>
      <c r="H501" s="229"/>
    </row>
    <row r="502" spans="1:10" x14ac:dyDescent="0.2">
      <c r="A502" s="15"/>
      <c r="B502" s="15"/>
      <c r="C502" s="15"/>
      <c r="D502" s="103"/>
      <c r="E502" s="15"/>
      <c r="F502" s="15"/>
    </row>
    <row r="503" spans="1:10" x14ac:dyDescent="0.2">
      <c r="A503" s="15"/>
      <c r="B503" s="15"/>
      <c r="C503" s="15"/>
      <c r="D503" s="103"/>
      <c r="E503" s="15"/>
      <c r="F503" s="15"/>
    </row>
    <row r="504" spans="1:10" x14ac:dyDescent="0.2">
      <c r="A504" s="15"/>
      <c r="B504" s="15"/>
      <c r="C504" s="15"/>
      <c r="D504" s="103"/>
      <c r="E504" s="15"/>
      <c r="F504" s="15"/>
    </row>
    <row r="505" spans="1:10" x14ac:dyDescent="0.2">
      <c r="A505" s="15"/>
      <c r="B505" s="15"/>
      <c r="C505" s="15"/>
      <c r="D505" s="103"/>
      <c r="E505" s="15"/>
      <c r="F505" s="15"/>
    </row>
    <row r="506" spans="1:10" x14ac:dyDescent="0.2">
      <c r="A506" s="15"/>
      <c r="B506" s="15"/>
      <c r="C506" s="15"/>
      <c r="D506" s="103"/>
      <c r="E506" s="15"/>
      <c r="F506" s="15"/>
    </row>
    <row r="507" spans="1:10" x14ac:dyDescent="0.2">
      <c r="A507" s="15"/>
      <c r="B507" s="15"/>
      <c r="C507" s="15"/>
      <c r="D507" s="103"/>
      <c r="E507" s="15"/>
      <c r="F507" s="15"/>
    </row>
    <row r="508" spans="1:10" x14ac:dyDescent="0.2">
      <c r="A508" s="15"/>
      <c r="B508" s="15"/>
      <c r="C508" s="15"/>
      <c r="D508" s="103"/>
      <c r="E508" s="15"/>
      <c r="F508" s="15"/>
    </row>
    <row r="509" spans="1:10" x14ac:dyDescent="0.2">
      <c r="A509" s="15"/>
      <c r="B509" s="15"/>
      <c r="C509" s="15"/>
      <c r="E509" s="15"/>
      <c r="F509" s="15"/>
    </row>
    <row r="510" spans="1:10" x14ac:dyDescent="0.2">
      <c r="A510" s="15"/>
      <c r="B510" s="15"/>
      <c r="C510" s="15"/>
      <c r="E510" s="15"/>
      <c r="F510" s="15"/>
    </row>
    <row r="511" spans="1:10" x14ac:dyDescent="0.2">
      <c r="A511" s="15"/>
      <c r="B511" s="15"/>
      <c r="C511" s="15"/>
      <c r="E511" s="15"/>
      <c r="F511" s="15"/>
    </row>
    <row r="512" spans="1:10" x14ac:dyDescent="0.2">
      <c r="A512" s="15"/>
      <c r="B512" s="15"/>
      <c r="C512" s="15"/>
      <c r="E512" s="15"/>
      <c r="F512" s="15"/>
    </row>
    <row r="513" spans="1:6" x14ac:dyDescent="0.2">
      <c r="A513" s="15"/>
      <c r="B513" s="15"/>
      <c r="C513" s="15"/>
      <c r="E513" s="15"/>
      <c r="F513" s="15"/>
    </row>
    <row r="514" spans="1:6" x14ac:dyDescent="0.2">
      <c r="A514" s="15"/>
      <c r="B514" s="15"/>
      <c r="C514" s="15"/>
      <c r="E514" s="15"/>
      <c r="F514" s="15"/>
    </row>
    <row r="515" spans="1:6" x14ac:dyDescent="0.2">
      <c r="A515" s="15"/>
      <c r="B515" s="15"/>
      <c r="C515" s="15"/>
      <c r="E515" s="15"/>
      <c r="F515" s="15"/>
    </row>
    <row r="516" spans="1:6" x14ac:dyDescent="0.2">
      <c r="A516" s="15"/>
      <c r="B516" s="15"/>
      <c r="C516" s="15"/>
      <c r="E516" s="15"/>
      <c r="F516" s="15"/>
    </row>
    <row r="517" spans="1:6" x14ac:dyDescent="0.2">
      <c r="A517" s="15"/>
      <c r="B517" s="15"/>
      <c r="C517" s="15"/>
      <c r="E517" s="15"/>
      <c r="F517" s="15"/>
    </row>
    <row r="518" spans="1:6" x14ac:dyDescent="0.2">
      <c r="A518" s="15"/>
      <c r="B518" s="15"/>
      <c r="C518" s="15"/>
      <c r="E518" s="15"/>
      <c r="F518" s="15"/>
    </row>
    <row r="519" spans="1:6" x14ac:dyDescent="0.2">
      <c r="A519" s="15"/>
      <c r="B519" s="15"/>
      <c r="C519" s="15"/>
      <c r="E519" s="15"/>
      <c r="F519" s="15"/>
    </row>
    <row r="520" spans="1:6" x14ac:dyDescent="0.2">
      <c r="A520" s="15"/>
      <c r="B520" s="15"/>
      <c r="C520" s="15"/>
      <c r="E520" s="15"/>
      <c r="F520" s="15"/>
    </row>
    <row r="521" spans="1:6" x14ac:dyDescent="0.2">
      <c r="A521" s="15"/>
      <c r="B521" s="15"/>
      <c r="C521" s="15"/>
      <c r="E521" s="15"/>
      <c r="F521" s="15"/>
    </row>
    <row r="522" spans="1:6" x14ac:dyDescent="0.2">
      <c r="A522" s="15"/>
      <c r="B522" s="15"/>
      <c r="C522" s="15"/>
      <c r="E522" s="15"/>
      <c r="F522" s="15"/>
    </row>
    <row r="523" spans="1:6" x14ac:dyDescent="0.2">
      <c r="A523" s="15"/>
      <c r="B523" s="15"/>
      <c r="C523" s="15"/>
      <c r="E523" s="15"/>
      <c r="F523" s="15"/>
    </row>
    <row r="524" spans="1:6" x14ac:dyDescent="0.2">
      <c r="A524" s="15"/>
      <c r="B524" s="15"/>
      <c r="C524" s="15"/>
      <c r="E524" s="15"/>
      <c r="F524" s="15"/>
    </row>
    <row r="525" spans="1:6" x14ac:dyDescent="0.2">
      <c r="A525" s="15"/>
      <c r="B525" s="15"/>
      <c r="C525" s="15"/>
      <c r="E525" s="15"/>
      <c r="F525" s="15"/>
    </row>
    <row r="526" spans="1:6" x14ac:dyDescent="0.2">
      <c r="A526" s="15"/>
      <c r="B526" s="15"/>
      <c r="C526" s="15"/>
      <c r="E526" s="15"/>
      <c r="F526" s="15"/>
    </row>
    <row r="527" spans="1:6" x14ac:dyDescent="0.2">
      <c r="A527" s="15"/>
      <c r="B527" s="15"/>
      <c r="C527" s="15"/>
      <c r="E527" s="15"/>
      <c r="F527" s="15"/>
    </row>
    <row r="528" spans="1:6" x14ac:dyDescent="0.2">
      <c r="A528" s="15"/>
      <c r="B528" s="15"/>
      <c r="C528" s="15"/>
      <c r="E528" s="15"/>
      <c r="F528" s="15"/>
    </row>
    <row r="529" spans="1:6" x14ac:dyDescent="0.2">
      <c r="A529" s="15"/>
      <c r="B529" s="15"/>
      <c r="C529" s="15"/>
      <c r="E529" s="15"/>
      <c r="F529" s="15"/>
    </row>
    <row r="530" spans="1:6" x14ac:dyDescent="0.2">
      <c r="A530" s="15"/>
      <c r="B530" s="15"/>
      <c r="C530" s="15"/>
      <c r="E530" s="15"/>
      <c r="F530" s="15"/>
    </row>
    <row r="531" spans="1:6" x14ac:dyDescent="0.2">
      <c r="A531" s="15"/>
      <c r="B531" s="15"/>
      <c r="C531" s="15"/>
      <c r="E531" s="15"/>
      <c r="F531" s="15"/>
    </row>
    <row r="532" spans="1:6" x14ac:dyDescent="0.2">
      <c r="A532" s="15"/>
      <c r="B532" s="15"/>
      <c r="C532" s="15"/>
      <c r="E532" s="15"/>
      <c r="F532" s="15"/>
    </row>
    <row r="533" spans="1:6" x14ac:dyDescent="0.2">
      <c r="A533" s="15"/>
      <c r="B533" s="15"/>
      <c r="C533" s="15"/>
      <c r="E533" s="15"/>
      <c r="F533" s="15"/>
    </row>
    <row r="534" spans="1:6" x14ac:dyDescent="0.2">
      <c r="A534" s="15"/>
      <c r="B534" s="15"/>
      <c r="C534" s="15"/>
      <c r="E534" s="15"/>
      <c r="F534" s="15"/>
    </row>
    <row r="535" spans="1:6" x14ac:dyDescent="0.2">
      <c r="A535" s="15"/>
      <c r="B535" s="15"/>
      <c r="C535" s="15"/>
      <c r="E535" s="15"/>
      <c r="F535" s="15"/>
    </row>
    <row r="536" spans="1:6" x14ac:dyDescent="0.2">
      <c r="A536" s="15"/>
      <c r="B536" s="15"/>
      <c r="C536" s="15"/>
      <c r="E536" s="15"/>
      <c r="F536" s="15"/>
    </row>
    <row r="537" spans="1:6" x14ac:dyDescent="0.2">
      <c r="A537" s="15"/>
      <c r="B537" s="15"/>
      <c r="C537" s="15"/>
      <c r="E537" s="15"/>
      <c r="F537" s="15"/>
    </row>
    <row r="538" spans="1:6" x14ac:dyDescent="0.2">
      <c r="A538" s="15"/>
      <c r="B538" s="15"/>
      <c r="C538" s="15"/>
      <c r="E538" s="15"/>
      <c r="F538" s="15"/>
    </row>
    <row r="539" spans="1:6" x14ac:dyDescent="0.2">
      <c r="A539" s="15"/>
      <c r="B539" s="15"/>
      <c r="C539" s="15"/>
      <c r="E539" s="15"/>
      <c r="F539" s="15"/>
    </row>
    <row r="540" spans="1:6" x14ac:dyDescent="0.2">
      <c r="A540" s="15"/>
      <c r="B540" s="15"/>
      <c r="C540" s="15"/>
      <c r="E540" s="15"/>
      <c r="F540" s="15"/>
    </row>
    <row r="541" spans="1:6" x14ac:dyDescent="0.2">
      <c r="A541" s="15"/>
      <c r="B541" s="15"/>
      <c r="C541" s="15"/>
      <c r="E541" s="15"/>
      <c r="F541" s="15"/>
    </row>
    <row r="542" spans="1:6" x14ac:dyDescent="0.2">
      <c r="A542" s="15"/>
      <c r="B542" s="15"/>
      <c r="C542" s="15"/>
      <c r="E542" s="15"/>
      <c r="F542" s="15"/>
    </row>
    <row r="543" spans="1:6" x14ac:dyDescent="0.2">
      <c r="A543" s="15"/>
      <c r="B543" s="15"/>
      <c r="C543" s="15"/>
      <c r="E543" s="15"/>
      <c r="F543" s="15"/>
    </row>
    <row r="544" spans="1:6" x14ac:dyDescent="0.2">
      <c r="A544" s="15"/>
      <c r="B544" s="15"/>
      <c r="C544" s="15"/>
      <c r="E544" s="15"/>
      <c r="F544" s="15"/>
    </row>
    <row r="545" spans="1:6" x14ac:dyDescent="0.2">
      <c r="A545" s="15"/>
      <c r="B545" s="15"/>
      <c r="C545" s="15"/>
      <c r="E545" s="15"/>
      <c r="F545" s="15"/>
    </row>
    <row r="546" spans="1:6" x14ac:dyDescent="0.2">
      <c r="A546" s="15"/>
      <c r="B546" s="15"/>
      <c r="C546" s="15"/>
      <c r="E546" s="15"/>
      <c r="F546" s="15"/>
    </row>
    <row r="547" spans="1:6" x14ac:dyDescent="0.2">
      <c r="A547" s="15"/>
      <c r="B547" s="15"/>
      <c r="C547" s="15"/>
      <c r="E547" s="15"/>
      <c r="F547" s="15"/>
    </row>
    <row r="548" spans="1:6" x14ac:dyDescent="0.2">
      <c r="A548" s="15"/>
      <c r="B548" s="15"/>
      <c r="C548" s="15"/>
      <c r="E548" s="15"/>
      <c r="F548" s="15"/>
    </row>
    <row r="549" spans="1:6" x14ac:dyDescent="0.2">
      <c r="A549" s="15"/>
      <c r="B549" s="15"/>
      <c r="C549" s="15"/>
      <c r="E549" s="15"/>
      <c r="F549" s="15"/>
    </row>
    <row r="550" spans="1:6" x14ac:dyDescent="0.2">
      <c r="A550" s="15"/>
      <c r="B550" s="15"/>
      <c r="C550" s="15"/>
      <c r="E550" s="15"/>
      <c r="F550" s="15"/>
    </row>
    <row r="551" spans="1:6" x14ac:dyDescent="0.2">
      <c r="A551" s="15"/>
      <c r="B551" s="15"/>
      <c r="C551" s="15"/>
      <c r="E551" s="15"/>
      <c r="F551" s="15"/>
    </row>
    <row r="552" spans="1:6" x14ac:dyDescent="0.2">
      <c r="A552" s="15"/>
      <c r="B552" s="15"/>
      <c r="C552" s="15"/>
      <c r="E552" s="15"/>
      <c r="F552" s="15"/>
    </row>
    <row r="553" spans="1:6" x14ac:dyDescent="0.2">
      <c r="A553" s="15"/>
      <c r="B553" s="15"/>
      <c r="C553" s="15"/>
      <c r="E553" s="15"/>
      <c r="F553" s="15"/>
    </row>
    <row r="554" spans="1:6" x14ac:dyDescent="0.2">
      <c r="A554" s="15"/>
      <c r="B554" s="15"/>
      <c r="C554" s="15"/>
      <c r="E554" s="15"/>
      <c r="F554" s="15"/>
    </row>
    <row r="555" spans="1:6" x14ac:dyDescent="0.2">
      <c r="A555" s="15"/>
      <c r="B555" s="15"/>
      <c r="C555" s="15"/>
      <c r="E555" s="15"/>
      <c r="F555" s="15"/>
    </row>
    <row r="556" spans="1:6" x14ac:dyDescent="0.2">
      <c r="A556" s="15"/>
      <c r="B556" s="15"/>
      <c r="C556" s="15"/>
      <c r="E556" s="15"/>
      <c r="F556" s="15"/>
    </row>
    <row r="557" spans="1:6" x14ac:dyDescent="0.2">
      <c r="A557" s="15"/>
      <c r="B557" s="15"/>
      <c r="C557" s="15"/>
      <c r="E557" s="15"/>
      <c r="F557" s="15"/>
    </row>
    <row r="558" spans="1:6" x14ac:dyDescent="0.2">
      <c r="A558" s="15"/>
      <c r="B558" s="15"/>
      <c r="C558" s="15"/>
      <c r="E558" s="15"/>
      <c r="F558" s="15"/>
    </row>
    <row r="559" spans="1:6" x14ac:dyDescent="0.2">
      <c r="A559" s="15"/>
      <c r="B559" s="15"/>
      <c r="C559" s="15"/>
      <c r="E559" s="15"/>
      <c r="F559" s="15"/>
    </row>
    <row r="560" spans="1:6" x14ac:dyDescent="0.2">
      <c r="A560" s="15"/>
      <c r="B560" s="15"/>
      <c r="C560" s="15"/>
      <c r="E560" s="15"/>
      <c r="F560" s="15"/>
    </row>
    <row r="561" spans="1:6" x14ac:dyDescent="0.2">
      <c r="A561" s="15"/>
      <c r="B561" s="15"/>
      <c r="C561" s="15"/>
      <c r="E561" s="15"/>
      <c r="F561" s="15"/>
    </row>
    <row r="562" spans="1:6" x14ac:dyDescent="0.2">
      <c r="A562" s="15"/>
      <c r="B562" s="15"/>
      <c r="C562" s="15"/>
      <c r="E562" s="15"/>
      <c r="F562" s="15"/>
    </row>
    <row r="563" spans="1:6" x14ac:dyDescent="0.2">
      <c r="A563" s="15"/>
      <c r="B563" s="15"/>
      <c r="C563" s="15"/>
      <c r="E563" s="15"/>
      <c r="F563" s="15"/>
    </row>
    <row r="564" spans="1:6" x14ac:dyDescent="0.2">
      <c r="A564" s="15"/>
      <c r="B564" s="15"/>
      <c r="C564" s="15"/>
      <c r="E564" s="15"/>
      <c r="F564" s="15"/>
    </row>
    <row r="565" spans="1:6" x14ac:dyDescent="0.2">
      <c r="A565" s="15"/>
      <c r="B565" s="15"/>
      <c r="C565" s="15"/>
      <c r="E565" s="15"/>
      <c r="F565" s="15"/>
    </row>
    <row r="566" spans="1:6" x14ac:dyDescent="0.2">
      <c r="A566" s="15"/>
      <c r="B566" s="15"/>
      <c r="C566" s="15"/>
      <c r="E566" s="15"/>
      <c r="F566" s="15"/>
    </row>
    <row r="567" spans="1:6" x14ac:dyDescent="0.2">
      <c r="A567" s="15"/>
      <c r="B567" s="15"/>
      <c r="C567" s="15"/>
      <c r="E567" s="15"/>
      <c r="F567" s="15"/>
    </row>
    <row r="568" spans="1:6" x14ac:dyDescent="0.2">
      <c r="A568" s="15"/>
      <c r="B568" s="15"/>
      <c r="C568" s="15"/>
      <c r="E568" s="15"/>
      <c r="F568" s="15"/>
    </row>
    <row r="569" spans="1:6" x14ac:dyDescent="0.2">
      <c r="A569" s="15"/>
      <c r="B569" s="15"/>
      <c r="C569" s="15"/>
      <c r="E569" s="15"/>
      <c r="F569" s="15"/>
    </row>
    <row r="570" spans="1:6" x14ac:dyDescent="0.2">
      <c r="A570" s="15"/>
      <c r="B570" s="15"/>
      <c r="C570" s="15"/>
      <c r="E570" s="15"/>
      <c r="F570" s="15"/>
    </row>
    <row r="571" spans="1:6" x14ac:dyDescent="0.2">
      <c r="A571" s="15"/>
      <c r="B571" s="15"/>
      <c r="C571" s="15"/>
      <c r="E571" s="15"/>
      <c r="F571" s="15"/>
    </row>
    <row r="572" spans="1:6" x14ac:dyDescent="0.2">
      <c r="A572" s="15"/>
      <c r="B572" s="15"/>
      <c r="C572" s="15"/>
      <c r="E572" s="15"/>
      <c r="F572" s="15"/>
    </row>
    <row r="573" spans="1:6" x14ac:dyDescent="0.2">
      <c r="A573" s="15"/>
      <c r="B573" s="15"/>
      <c r="C573" s="15"/>
      <c r="E573" s="15"/>
      <c r="F573" s="15"/>
    </row>
    <row r="574" spans="1:6" x14ac:dyDescent="0.2">
      <c r="A574" s="15"/>
      <c r="B574" s="15"/>
      <c r="C574" s="15"/>
      <c r="E574" s="15"/>
      <c r="F574" s="15"/>
    </row>
    <row r="575" spans="1:6" x14ac:dyDescent="0.2">
      <c r="A575" s="15"/>
      <c r="B575" s="15"/>
      <c r="C575" s="15"/>
      <c r="E575" s="15"/>
      <c r="F575" s="15"/>
    </row>
    <row r="576" spans="1:6" x14ac:dyDescent="0.2">
      <c r="A576" s="15"/>
      <c r="B576" s="15"/>
      <c r="C576" s="15"/>
      <c r="E576" s="15"/>
      <c r="F576" s="15"/>
    </row>
    <row r="577" spans="1:6" x14ac:dyDescent="0.2">
      <c r="A577" s="15"/>
      <c r="B577" s="15"/>
      <c r="C577" s="15"/>
      <c r="E577" s="15"/>
      <c r="F577" s="15"/>
    </row>
    <row r="578" spans="1:6" x14ac:dyDescent="0.2">
      <c r="A578" s="15"/>
      <c r="B578" s="15"/>
      <c r="C578" s="15"/>
      <c r="E578" s="15"/>
      <c r="F578" s="15"/>
    </row>
    <row r="579" spans="1:6" x14ac:dyDescent="0.2">
      <c r="A579" s="15"/>
      <c r="B579" s="15"/>
      <c r="C579" s="15"/>
      <c r="E579" s="15"/>
      <c r="F579" s="15"/>
    </row>
    <row r="580" spans="1:6" x14ac:dyDescent="0.2">
      <c r="A580" s="15"/>
      <c r="B580" s="15"/>
      <c r="C580" s="15"/>
      <c r="E580" s="15"/>
      <c r="F580" s="15"/>
    </row>
    <row r="581" spans="1:6" x14ac:dyDescent="0.2">
      <c r="A581" s="15"/>
      <c r="B581" s="15"/>
      <c r="C581" s="15"/>
      <c r="E581" s="15"/>
      <c r="F581" s="15"/>
    </row>
    <row r="582" spans="1:6" x14ac:dyDescent="0.2">
      <c r="A582" s="15"/>
      <c r="B582" s="15"/>
      <c r="C582" s="15"/>
      <c r="E582" s="15"/>
      <c r="F582" s="15"/>
    </row>
    <row r="583" spans="1:6" x14ac:dyDescent="0.2">
      <c r="A583" s="15"/>
      <c r="B583" s="15"/>
      <c r="C583" s="15"/>
      <c r="E583" s="15"/>
      <c r="F583" s="15"/>
    </row>
    <row r="584" spans="1:6" x14ac:dyDescent="0.2">
      <c r="A584" s="15"/>
      <c r="B584" s="15"/>
      <c r="C584" s="15"/>
      <c r="E584" s="15"/>
      <c r="F584" s="15"/>
    </row>
    <row r="585" spans="1:6" x14ac:dyDescent="0.2">
      <c r="A585" s="15"/>
      <c r="B585" s="15"/>
      <c r="C585" s="15"/>
      <c r="E585" s="15"/>
      <c r="F585" s="15"/>
    </row>
    <row r="586" spans="1:6" x14ac:dyDescent="0.2">
      <c r="A586" s="15"/>
      <c r="B586" s="15"/>
      <c r="C586" s="15"/>
      <c r="E586" s="15"/>
      <c r="F586" s="15"/>
    </row>
    <row r="587" spans="1:6" x14ac:dyDescent="0.2">
      <c r="A587" s="15"/>
      <c r="B587" s="15"/>
      <c r="C587" s="15"/>
      <c r="E587" s="15"/>
      <c r="F587" s="15"/>
    </row>
    <row r="588" spans="1:6" x14ac:dyDescent="0.2">
      <c r="A588" s="15"/>
      <c r="B588" s="15"/>
      <c r="C588" s="15"/>
      <c r="E588" s="15"/>
      <c r="F588" s="15"/>
    </row>
    <row r="589" spans="1:6" x14ac:dyDescent="0.2">
      <c r="A589" s="15"/>
      <c r="B589" s="15"/>
      <c r="C589" s="15"/>
      <c r="E589" s="15"/>
      <c r="F589" s="15"/>
    </row>
    <row r="590" spans="1:6" x14ac:dyDescent="0.2">
      <c r="A590" s="15"/>
      <c r="B590" s="15"/>
      <c r="C590" s="15"/>
      <c r="E590" s="15"/>
      <c r="F590" s="15"/>
    </row>
    <row r="591" spans="1:6" x14ac:dyDescent="0.2">
      <c r="A591" s="15"/>
      <c r="B591" s="15"/>
      <c r="C591" s="15"/>
      <c r="E591" s="15"/>
      <c r="F591" s="15"/>
    </row>
    <row r="592" spans="1:6" x14ac:dyDescent="0.2">
      <c r="A592" s="15"/>
      <c r="B592" s="15"/>
      <c r="C592" s="15"/>
      <c r="E592" s="15"/>
      <c r="F592" s="15"/>
    </row>
    <row r="593" spans="1:6" x14ac:dyDescent="0.2">
      <c r="A593" s="15"/>
      <c r="B593" s="15"/>
      <c r="C593" s="15"/>
      <c r="E593" s="15"/>
      <c r="F593" s="15"/>
    </row>
    <row r="594" spans="1:6" x14ac:dyDescent="0.2">
      <c r="A594" s="15"/>
      <c r="B594" s="15"/>
      <c r="C594" s="15"/>
      <c r="E594" s="15"/>
      <c r="F594" s="15"/>
    </row>
    <row r="595" spans="1:6" x14ac:dyDescent="0.2">
      <c r="A595" s="15"/>
      <c r="B595" s="15"/>
      <c r="C595" s="15"/>
      <c r="E595" s="15"/>
      <c r="F595" s="15"/>
    </row>
    <row r="596" spans="1:6" x14ac:dyDescent="0.2">
      <c r="A596" s="15"/>
      <c r="B596" s="15"/>
      <c r="C596" s="15"/>
      <c r="E596" s="15"/>
      <c r="F596" s="15"/>
    </row>
    <row r="597" spans="1:6" x14ac:dyDescent="0.2">
      <c r="A597" s="15"/>
      <c r="B597" s="15"/>
      <c r="C597" s="15"/>
      <c r="E597" s="15"/>
      <c r="F597" s="15"/>
    </row>
    <row r="598" spans="1:6" x14ac:dyDescent="0.2">
      <c r="A598" s="15"/>
      <c r="B598" s="15"/>
      <c r="C598" s="15"/>
      <c r="E598" s="15"/>
      <c r="F598" s="15"/>
    </row>
    <row r="599" spans="1:6" x14ac:dyDescent="0.2">
      <c r="A599" s="15"/>
      <c r="B599" s="15"/>
      <c r="C599" s="15"/>
      <c r="E599" s="15"/>
      <c r="F599" s="15"/>
    </row>
    <row r="600" spans="1:6" x14ac:dyDescent="0.2">
      <c r="A600" s="15"/>
      <c r="B600" s="15"/>
      <c r="C600" s="15"/>
      <c r="E600" s="15"/>
      <c r="F600" s="15"/>
    </row>
    <row r="601" spans="1:6" x14ac:dyDescent="0.2">
      <c r="A601" s="15"/>
      <c r="B601" s="15"/>
      <c r="C601" s="15"/>
      <c r="E601" s="15"/>
      <c r="F601" s="15"/>
    </row>
    <row r="602" spans="1:6" x14ac:dyDescent="0.2">
      <c r="A602" s="15"/>
      <c r="B602" s="15"/>
      <c r="C602" s="15"/>
      <c r="E602" s="15"/>
      <c r="F602" s="15"/>
    </row>
    <row r="603" spans="1:6" x14ac:dyDescent="0.2">
      <c r="A603" s="15"/>
      <c r="B603" s="15"/>
      <c r="C603" s="15"/>
      <c r="E603" s="15"/>
      <c r="F603" s="15"/>
    </row>
    <row r="604" spans="1:6" x14ac:dyDescent="0.2">
      <c r="A604" s="15"/>
      <c r="B604" s="15"/>
      <c r="C604" s="15"/>
      <c r="E604" s="15"/>
      <c r="F604" s="15"/>
    </row>
    <row r="605" spans="1:6" x14ac:dyDescent="0.2">
      <c r="A605" s="15"/>
      <c r="B605" s="15"/>
      <c r="C605" s="15"/>
      <c r="E605" s="15"/>
      <c r="F605" s="15"/>
    </row>
    <row r="606" spans="1:6" x14ac:dyDescent="0.2">
      <c r="A606" s="15"/>
      <c r="B606" s="15"/>
      <c r="C606" s="15"/>
      <c r="E606" s="15"/>
      <c r="F606" s="15"/>
    </row>
    <row r="607" spans="1:6" x14ac:dyDescent="0.2">
      <c r="A607" s="15"/>
      <c r="B607" s="15"/>
      <c r="C607" s="15"/>
      <c r="E607" s="15"/>
      <c r="F607" s="15"/>
    </row>
    <row r="608" spans="1:6" x14ac:dyDescent="0.2">
      <c r="A608" s="15"/>
      <c r="B608" s="15"/>
      <c r="C608" s="15"/>
      <c r="E608" s="15"/>
      <c r="F608" s="15"/>
    </row>
    <row r="609" spans="1:6" x14ac:dyDescent="0.2">
      <c r="A609" s="15"/>
      <c r="B609" s="15"/>
      <c r="C609" s="15"/>
      <c r="E609" s="15"/>
      <c r="F609" s="15"/>
    </row>
    <row r="610" spans="1:6" x14ac:dyDescent="0.2">
      <c r="A610" s="15"/>
      <c r="B610" s="15"/>
      <c r="C610" s="15"/>
      <c r="E610" s="15"/>
      <c r="F610" s="15"/>
    </row>
    <row r="611" spans="1:6" x14ac:dyDescent="0.2">
      <c r="A611" s="15"/>
      <c r="B611" s="15"/>
      <c r="C611" s="15"/>
      <c r="E611" s="15"/>
      <c r="F611" s="15"/>
    </row>
    <row r="612" spans="1:6" x14ac:dyDescent="0.2">
      <c r="A612" s="15"/>
      <c r="B612" s="15"/>
      <c r="C612" s="15"/>
      <c r="E612" s="15"/>
      <c r="F612" s="15"/>
    </row>
    <row r="613" spans="1:6" x14ac:dyDescent="0.2">
      <c r="A613" s="15"/>
      <c r="B613" s="15"/>
      <c r="C613" s="15"/>
      <c r="E613" s="15"/>
      <c r="F613" s="15"/>
    </row>
    <row r="614" spans="1:6" x14ac:dyDescent="0.2">
      <c r="A614" s="15"/>
      <c r="B614" s="15"/>
      <c r="C614" s="15"/>
      <c r="E614" s="15"/>
      <c r="F614" s="15"/>
    </row>
    <row r="615" spans="1:6" x14ac:dyDescent="0.2">
      <c r="A615" s="15"/>
      <c r="B615" s="15"/>
      <c r="C615" s="15"/>
      <c r="E615" s="15"/>
      <c r="F615" s="15"/>
    </row>
    <row r="616" spans="1:6" x14ac:dyDescent="0.2">
      <c r="A616" s="15"/>
      <c r="B616" s="15"/>
      <c r="C616" s="15"/>
      <c r="E616" s="15"/>
      <c r="F616" s="15"/>
    </row>
    <row r="617" spans="1:6" x14ac:dyDescent="0.2">
      <c r="A617" s="15"/>
      <c r="B617" s="15"/>
      <c r="C617" s="15"/>
      <c r="E617" s="15"/>
      <c r="F617" s="15"/>
    </row>
    <row r="618" spans="1:6" x14ac:dyDescent="0.2">
      <c r="A618" s="15"/>
      <c r="B618" s="15"/>
      <c r="C618" s="15"/>
      <c r="E618" s="15"/>
      <c r="F618" s="15"/>
    </row>
    <row r="619" spans="1:6" x14ac:dyDescent="0.2">
      <c r="A619" s="15"/>
      <c r="B619" s="15"/>
      <c r="C619" s="15"/>
      <c r="E619" s="15"/>
      <c r="F619" s="15"/>
    </row>
    <row r="620" spans="1:6" x14ac:dyDescent="0.2">
      <c r="A620" s="15"/>
      <c r="B620" s="15"/>
      <c r="C620" s="15"/>
      <c r="E620" s="15"/>
      <c r="F620" s="15"/>
    </row>
    <row r="621" spans="1:6" x14ac:dyDescent="0.2">
      <c r="A621" s="15"/>
      <c r="B621" s="15"/>
      <c r="C621" s="15"/>
      <c r="E621" s="15"/>
      <c r="F621" s="15"/>
    </row>
    <row r="622" spans="1:6" x14ac:dyDescent="0.2">
      <c r="A622" s="15"/>
      <c r="B622" s="15"/>
      <c r="C622" s="15"/>
      <c r="E622" s="15"/>
      <c r="F622" s="15"/>
    </row>
    <row r="623" spans="1:6" x14ac:dyDescent="0.2">
      <c r="A623" s="15"/>
      <c r="B623" s="15"/>
      <c r="C623" s="15"/>
      <c r="E623" s="15"/>
      <c r="F623" s="15"/>
    </row>
    <row r="624" spans="1:6" x14ac:dyDescent="0.2">
      <c r="A624" s="15"/>
      <c r="B624" s="15"/>
      <c r="C624" s="15"/>
      <c r="E624" s="15"/>
      <c r="F624" s="15"/>
    </row>
    <row r="625" spans="1:6" x14ac:dyDescent="0.2">
      <c r="A625" s="15"/>
      <c r="B625" s="15"/>
      <c r="C625" s="15"/>
      <c r="E625" s="15"/>
      <c r="F625" s="15"/>
    </row>
    <row r="626" spans="1:6" x14ac:dyDescent="0.2">
      <c r="A626" s="15"/>
      <c r="B626" s="15"/>
      <c r="C626" s="15"/>
      <c r="E626" s="15"/>
      <c r="F626" s="15"/>
    </row>
    <row r="627" spans="1:6" x14ac:dyDescent="0.2">
      <c r="A627" s="15"/>
      <c r="B627" s="15"/>
      <c r="C627" s="15"/>
      <c r="E627" s="15"/>
      <c r="F627" s="15"/>
    </row>
    <row r="628" spans="1:6" x14ac:dyDescent="0.2">
      <c r="A628" s="15"/>
      <c r="B628" s="15"/>
      <c r="C628" s="15"/>
      <c r="E628" s="15"/>
      <c r="F628" s="15"/>
    </row>
    <row r="629" spans="1:6" x14ac:dyDescent="0.2">
      <c r="A629" s="15"/>
      <c r="B629" s="15"/>
      <c r="C629" s="15"/>
      <c r="E629" s="15"/>
      <c r="F629" s="15"/>
    </row>
    <row r="630" spans="1:6" x14ac:dyDescent="0.2">
      <c r="A630" s="15"/>
      <c r="B630" s="15"/>
      <c r="C630" s="15"/>
      <c r="E630" s="15"/>
      <c r="F630" s="15"/>
    </row>
    <row r="631" spans="1:6" x14ac:dyDescent="0.2">
      <c r="A631" s="15"/>
      <c r="B631" s="15"/>
      <c r="C631" s="15"/>
      <c r="E631" s="15"/>
      <c r="F631" s="15"/>
    </row>
    <row r="632" spans="1:6" x14ac:dyDescent="0.2">
      <c r="A632" s="15"/>
      <c r="B632" s="15"/>
      <c r="C632" s="15"/>
      <c r="E632" s="15"/>
      <c r="F632" s="15"/>
    </row>
    <row r="633" spans="1:6" x14ac:dyDescent="0.2">
      <c r="A633" s="15"/>
      <c r="B633" s="15"/>
      <c r="C633" s="15"/>
      <c r="E633" s="15"/>
      <c r="F633" s="15"/>
    </row>
    <row r="634" spans="1:6" x14ac:dyDescent="0.2">
      <c r="A634" s="15"/>
      <c r="B634" s="15"/>
      <c r="C634" s="15"/>
      <c r="E634" s="15"/>
      <c r="F634" s="15"/>
    </row>
    <row r="635" spans="1:6" x14ac:dyDescent="0.2">
      <c r="A635" s="15"/>
      <c r="B635" s="15"/>
      <c r="C635" s="15"/>
      <c r="E635" s="15"/>
      <c r="F635" s="15"/>
    </row>
    <row r="636" spans="1:6" x14ac:dyDescent="0.2">
      <c r="A636" s="15"/>
      <c r="B636" s="15"/>
      <c r="C636" s="15"/>
      <c r="E636" s="15"/>
      <c r="F636" s="15"/>
    </row>
    <row r="637" spans="1:6" x14ac:dyDescent="0.2">
      <c r="A637" s="15"/>
      <c r="B637" s="15"/>
      <c r="C637" s="15"/>
      <c r="E637" s="15"/>
      <c r="F637" s="15"/>
    </row>
    <row r="638" spans="1:6" x14ac:dyDescent="0.2">
      <c r="A638" s="15"/>
      <c r="B638" s="15"/>
      <c r="C638" s="15"/>
      <c r="E638" s="15"/>
      <c r="F638" s="15"/>
    </row>
    <row r="639" spans="1:6" x14ac:dyDescent="0.2">
      <c r="A639" s="15"/>
      <c r="B639" s="15"/>
      <c r="C639" s="15"/>
      <c r="E639" s="15"/>
      <c r="F639" s="15"/>
    </row>
    <row r="640" spans="1:6" x14ac:dyDescent="0.2">
      <c r="A640" s="15"/>
      <c r="B640" s="15"/>
      <c r="C640" s="15"/>
      <c r="E640" s="15"/>
      <c r="F640" s="15"/>
    </row>
    <row r="641" spans="1:6" x14ac:dyDescent="0.2">
      <c r="A641" s="15"/>
      <c r="B641" s="15"/>
      <c r="C641" s="15"/>
      <c r="E641" s="15"/>
      <c r="F641" s="15"/>
    </row>
    <row r="642" spans="1:6" x14ac:dyDescent="0.2">
      <c r="A642" s="15"/>
      <c r="B642" s="15"/>
      <c r="C642" s="15"/>
      <c r="E642" s="15"/>
      <c r="F642" s="15"/>
    </row>
    <row r="643" spans="1:6" x14ac:dyDescent="0.2">
      <c r="A643" s="15"/>
      <c r="B643" s="15"/>
      <c r="C643" s="15"/>
      <c r="E643" s="15"/>
      <c r="F643" s="15"/>
    </row>
    <row r="644" spans="1:6" x14ac:dyDescent="0.2">
      <c r="A644" s="15"/>
      <c r="B644" s="15"/>
      <c r="C644" s="15"/>
      <c r="E644" s="15"/>
      <c r="F644" s="15"/>
    </row>
    <row r="645" spans="1:6" x14ac:dyDescent="0.2">
      <c r="A645" s="15"/>
      <c r="B645" s="15"/>
      <c r="C645" s="15"/>
      <c r="E645" s="15"/>
      <c r="F645" s="15"/>
    </row>
    <row r="646" spans="1:6" x14ac:dyDescent="0.2">
      <c r="A646" s="15"/>
      <c r="B646" s="15"/>
      <c r="C646" s="15"/>
      <c r="E646" s="15"/>
      <c r="F646" s="15"/>
    </row>
    <row r="647" spans="1:6" x14ac:dyDescent="0.2">
      <c r="A647" s="15"/>
      <c r="B647" s="15"/>
      <c r="C647" s="15"/>
      <c r="E647" s="15"/>
      <c r="F647" s="15"/>
    </row>
    <row r="648" spans="1:6" x14ac:dyDescent="0.2">
      <c r="A648" s="15"/>
      <c r="B648" s="15"/>
      <c r="C648" s="15"/>
      <c r="E648" s="15"/>
      <c r="F648" s="15"/>
    </row>
    <row r="649" spans="1:6" x14ac:dyDescent="0.2">
      <c r="A649" s="15"/>
      <c r="B649" s="15"/>
      <c r="C649" s="15"/>
      <c r="E649" s="15"/>
      <c r="F649" s="15"/>
    </row>
    <row r="650" spans="1:6" x14ac:dyDescent="0.2">
      <c r="A650" s="15"/>
      <c r="B650" s="15"/>
      <c r="C650" s="15"/>
      <c r="E650" s="15"/>
      <c r="F650" s="15"/>
    </row>
    <row r="651" spans="1:6" x14ac:dyDescent="0.2">
      <c r="A651" s="15"/>
      <c r="B651" s="15"/>
      <c r="C651" s="15"/>
      <c r="E651" s="15"/>
      <c r="F651" s="15"/>
    </row>
    <row r="652" spans="1:6" x14ac:dyDescent="0.2">
      <c r="A652" s="15"/>
      <c r="B652" s="15"/>
      <c r="C652" s="15"/>
      <c r="E652" s="15"/>
      <c r="F652" s="15"/>
    </row>
    <row r="653" spans="1:6" x14ac:dyDescent="0.2">
      <c r="A653" s="15"/>
      <c r="B653" s="15"/>
      <c r="C653" s="15"/>
      <c r="E653" s="15"/>
      <c r="F653" s="15"/>
    </row>
    <row r="654" spans="1:6" x14ac:dyDescent="0.2">
      <c r="A654" s="15"/>
      <c r="B654" s="15"/>
      <c r="C654" s="15"/>
      <c r="E654" s="15"/>
      <c r="F654" s="15"/>
    </row>
    <row r="655" spans="1:6" x14ac:dyDescent="0.2">
      <c r="A655" s="15"/>
      <c r="B655" s="15"/>
      <c r="C655" s="15"/>
      <c r="E655" s="15"/>
      <c r="F655" s="15"/>
    </row>
    <row r="656" spans="1:6" x14ac:dyDescent="0.2">
      <c r="A656" s="15"/>
      <c r="B656" s="15"/>
      <c r="C656" s="15"/>
      <c r="E656" s="15"/>
      <c r="F656" s="15"/>
    </row>
    <row r="657" spans="1:6" x14ac:dyDescent="0.2">
      <c r="A657" s="15"/>
      <c r="B657" s="15"/>
      <c r="C657" s="15"/>
      <c r="E657" s="15"/>
      <c r="F657" s="15"/>
    </row>
    <row r="658" spans="1:6" x14ac:dyDescent="0.2">
      <c r="A658" s="15"/>
      <c r="B658" s="15"/>
      <c r="C658" s="15"/>
      <c r="E658" s="15"/>
      <c r="F658" s="15"/>
    </row>
    <row r="659" spans="1:6" x14ac:dyDescent="0.2">
      <c r="A659" s="15"/>
      <c r="B659" s="15"/>
      <c r="C659" s="15"/>
      <c r="E659" s="15"/>
      <c r="F659" s="15"/>
    </row>
    <row r="660" spans="1:6" x14ac:dyDescent="0.2">
      <c r="A660" s="15"/>
      <c r="B660" s="15"/>
      <c r="C660" s="15"/>
      <c r="E660" s="15"/>
      <c r="F660" s="15"/>
    </row>
    <row r="661" spans="1:6" x14ac:dyDescent="0.2">
      <c r="A661" s="15"/>
      <c r="B661" s="15"/>
      <c r="C661" s="15"/>
      <c r="E661" s="15"/>
      <c r="F661" s="15"/>
    </row>
    <row r="662" spans="1:6" x14ac:dyDescent="0.2">
      <c r="A662" s="15"/>
      <c r="B662" s="15"/>
      <c r="C662" s="15"/>
      <c r="E662" s="15"/>
      <c r="F662" s="15"/>
    </row>
    <row r="663" spans="1:6" x14ac:dyDescent="0.2">
      <c r="A663" s="15"/>
      <c r="B663" s="15"/>
      <c r="C663" s="15"/>
      <c r="E663" s="15"/>
      <c r="F663" s="15"/>
    </row>
    <row r="664" spans="1:6" x14ac:dyDescent="0.2">
      <c r="A664" s="15"/>
      <c r="B664" s="15"/>
      <c r="C664" s="15"/>
      <c r="E664" s="15"/>
      <c r="F664" s="15"/>
    </row>
    <row r="665" spans="1:6" x14ac:dyDescent="0.2">
      <c r="A665" s="15"/>
      <c r="B665" s="15"/>
      <c r="C665" s="15"/>
      <c r="E665" s="15"/>
      <c r="F665" s="15"/>
    </row>
    <row r="666" spans="1:6" x14ac:dyDescent="0.2">
      <c r="A666" s="15"/>
      <c r="B666" s="15"/>
      <c r="C666" s="15"/>
      <c r="E666" s="15"/>
      <c r="F666" s="15"/>
    </row>
    <row r="667" spans="1:6" x14ac:dyDescent="0.2">
      <c r="A667" s="15"/>
      <c r="B667" s="15"/>
      <c r="C667" s="15"/>
      <c r="E667" s="15"/>
      <c r="F667" s="15"/>
    </row>
    <row r="668" spans="1:6" x14ac:dyDescent="0.2">
      <c r="A668" s="15"/>
      <c r="B668" s="15"/>
      <c r="C668" s="15"/>
      <c r="E668" s="15"/>
      <c r="F668" s="15"/>
    </row>
    <row r="669" spans="1:6" x14ac:dyDescent="0.2">
      <c r="A669" s="15"/>
      <c r="B669" s="15"/>
      <c r="C669" s="15"/>
      <c r="E669" s="15"/>
      <c r="F669" s="15"/>
    </row>
    <row r="670" spans="1:6" x14ac:dyDescent="0.2">
      <c r="A670" s="15"/>
      <c r="B670" s="15"/>
      <c r="C670" s="15"/>
      <c r="E670" s="15"/>
      <c r="F670" s="15"/>
    </row>
    <row r="671" spans="1:6" x14ac:dyDescent="0.2">
      <c r="A671" s="15"/>
      <c r="B671" s="15"/>
      <c r="C671" s="15"/>
      <c r="E671" s="15"/>
      <c r="F671" s="15"/>
    </row>
    <row r="672" spans="1:6" x14ac:dyDescent="0.2">
      <c r="A672" s="15"/>
      <c r="B672" s="15"/>
      <c r="C672" s="15"/>
      <c r="E672" s="15"/>
      <c r="F672" s="15"/>
    </row>
    <row r="673" spans="1:6" x14ac:dyDescent="0.2">
      <c r="A673" s="15"/>
      <c r="B673" s="15"/>
      <c r="C673" s="15"/>
      <c r="E673" s="15"/>
      <c r="F673" s="15"/>
    </row>
    <row r="674" spans="1:6" x14ac:dyDescent="0.2">
      <c r="A674" s="15"/>
      <c r="B674" s="15"/>
      <c r="C674" s="15"/>
      <c r="E674" s="15"/>
      <c r="F674" s="15"/>
    </row>
    <row r="675" spans="1:6" x14ac:dyDescent="0.2">
      <c r="A675" s="15"/>
      <c r="B675" s="15"/>
      <c r="C675" s="15"/>
      <c r="E675" s="15"/>
      <c r="F675" s="15"/>
    </row>
    <row r="676" spans="1:6" x14ac:dyDescent="0.2">
      <c r="A676" s="15"/>
      <c r="B676" s="15"/>
      <c r="C676" s="15"/>
      <c r="E676" s="15"/>
      <c r="F676" s="15"/>
    </row>
    <row r="677" spans="1:6" x14ac:dyDescent="0.2">
      <c r="A677" s="15"/>
      <c r="B677" s="15"/>
      <c r="C677" s="15"/>
      <c r="E677" s="15"/>
      <c r="F677" s="15"/>
    </row>
    <row r="678" spans="1:6" x14ac:dyDescent="0.2">
      <c r="A678" s="15"/>
      <c r="B678" s="15"/>
      <c r="C678" s="15"/>
      <c r="E678" s="15"/>
      <c r="F678" s="15"/>
    </row>
    <row r="679" spans="1:6" x14ac:dyDescent="0.2">
      <c r="A679" s="15"/>
      <c r="B679" s="15"/>
      <c r="C679" s="15"/>
      <c r="E679" s="15"/>
      <c r="F679" s="15"/>
    </row>
    <row r="680" spans="1:6" x14ac:dyDescent="0.2">
      <c r="A680" s="15"/>
      <c r="B680" s="15"/>
      <c r="C680" s="15"/>
      <c r="E680" s="15"/>
      <c r="F680" s="15"/>
    </row>
    <row r="681" spans="1:6" x14ac:dyDescent="0.2">
      <c r="A681" s="15"/>
      <c r="B681" s="15"/>
      <c r="C681" s="15"/>
      <c r="E681" s="15"/>
      <c r="F681" s="15"/>
    </row>
    <row r="682" spans="1:6" x14ac:dyDescent="0.2">
      <c r="A682" s="15"/>
      <c r="B682" s="15"/>
      <c r="C682" s="15"/>
      <c r="E682" s="15"/>
      <c r="F682" s="15"/>
    </row>
    <row r="683" spans="1:6" x14ac:dyDescent="0.2">
      <c r="A683" s="15"/>
      <c r="B683" s="15"/>
      <c r="C683" s="15"/>
      <c r="E683" s="15"/>
      <c r="F683" s="15"/>
    </row>
    <row r="684" spans="1:6" x14ac:dyDescent="0.2">
      <c r="A684" s="15"/>
      <c r="B684" s="15"/>
      <c r="C684" s="15"/>
      <c r="E684" s="15"/>
      <c r="F684" s="15"/>
    </row>
    <row r="685" spans="1:6" x14ac:dyDescent="0.2">
      <c r="A685" s="15"/>
      <c r="B685" s="15"/>
      <c r="C685" s="15"/>
      <c r="E685" s="15"/>
      <c r="F685" s="15"/>
    </row>
    <row r="686" spans="1:6" x14ac:dyDescent="0.2">
      <c r="A686" s="15"/>
      <c r="B686" s="15"/>
      <c r="C686" s="15"/>
      <c r="E686" s="15"/>
      <c r="F686" s="15"/>
    </row>
    <row r="687" spans="1:6" x14ac:dyDescent="0.2">
      <c r="A687" s="15"/>
      <c r="B687" s="15"/>
      <c r="C687" s="15"/>
      <c r="E687" s="15"/>
      <c r="F687" s="15"/>
    </row>
    <row r="688" spans="1:6" x14ac:dyDescent="0.2">
      <c r="A688" s="15"/>
      <c r="B688" s="15"/>
      <c r="C688" s="15"/>
      <c r="E688" s="15"/>
      <c r="F688" s="15"/>
    </row>
    <row r="689" spans="1:6" x14ac:dyDescent="0.2">
      <c r="A689" s="15"/>
      <c r="B689" s="15"/>
      <c r="C689" s="15"/>
      <c r="E689" s="15"/>
      <c r="F689" s="15"/>
    </row>
    <row r="690" spans="1:6" x14ac:dyDescent="0.2">
      <c r="A690" s="15"/>
      <c r="B690" s="15"/>
      <c r="C690" s="15"/>
      <c r="E690" s="15"/>
      <c r="F690" s="15"/>
    </row>
    <row r="691" spans="1:6" x14ac:dyDescent="0.2">
      <c r="A691" s="15"/>
      <c r="B691" s="15"/>
      <c r="C691" s="15"/>
      <c r="E691" s="15"/>
      <c r="F691" s="15"/>
    </row>
    <row r="692" spans="1:6" x14ac:dyDescent="0.2">
      <c r="A692" s="15"/>
      <c r="B692" s="15"/>
      <c r="C692" s="15"/>
      <c r="E692" s="15"/>
      <c r="F692" s="15"/>
    </row>
    <row r="693" spans="1:6" x14ac:dyDescent="0.2">
      <c r="A693" s="15"/>
      <c r="B693" s="15"/>
      <c r="C693" s="15"/>
      <c r="E693" s="15"/>
      <c r="F693" s="15"/>
    </row>
    <row r="694" spans="1:6" x14ac:dyDescent="0.2">
      <c r="A694" s="15"/>
      <c r="B694" s="15"/>
      <c r="C694" s="15"/>
      <c r="E694" s="15"/>
      <c r="F694" s="15"/>
    </row>
    <row r="695" spans="1:6" x14ac:dyDescent="0.2">
      <c r="A695" s="15"/>
      <c r="B695" s="15"/>
      <c r="C695" s="15"/>
      <c r="E695" s="15"/>
      <c r="F695" s="15"/>
    </row>
    <row r="696" spans="1:6" x14ac:dyDescent="0.2">
      <c r="A696" s="15"/>
      <c r="B696" s="15"/>
      <c r="C696" s="15"/>
      <c r="E696" s="15"/>
      <c r="F696" s="15"/>
    </row>
    <row r="697" spans="1:6" x14ac:dyDescent="0.2">
      <c r="A697" s="15"/>
      <c r="B697" s="15"/>
      <c r="C697" s="15"/>
      <c r="E697" s="15"/>
      <c r="F697" s="15"/>
    </row>
    <row r="698" spans="1:6" x14ac:dyDescent="0.2">
      <c r="A698" s="15"/>
      <c r="B698" s="15"/>
      <c r="C698" s="15"/>
      <c r="E698" s="15"/>
      <c r="F698" s="15"/>
    </row>
    <row r="699" spans="1:6" x14ac:dyDescent="0.2">
      <c r="A699" s="15"/>
      <c r="B699" s="15"/>
      <c r="C699" s="15"/>
      <c r="E699" s="15"/>
      <c r="F699" s="15"/>
    </row>
    <row r="700" spans="1:6" x14ac:dyDescent="0.2">
      <c r="A700" s="15"/>
      <c r="B700" s="15"/>
      <c r="C700" s="15"/>
      <c r="E700" s="15"/>
      <c r="F700" s="15"/>
    </row>
    <row r="701" spans="1:6" x14ac:dyDescent="0.2">
      <c r="A701" s="15"/>
      <c r="B701" s="15"/>
      <c r="C701" s="15"/>
      <c r="E701" s="15"/>
      <c r="F701" s="15"/>
    </row>
    <row r="702" spans="1:6" x14ac:dyDescent="0.2">
      <c r="A702" s="15"/>
      <c r="B702" s="15"/>
      <c r="C702" s="15"/>
      <c r="E702" s="15"/>
      <c r="F702" s="15"/>
    </row>
    <row r="703" spans="1:6" x14ac:dyDescent="0.2">
      <c r="A703" s="15"/>
      <c r="B703" s="15"/>
      <c r="C703" s="15"/>
      <c r="E703" s="15"/>
      <c r="F703" s="15"/>
    </row>
    <row r="704" spans="1:6" x14ac:dyDescent="0.2">
      <c r="A704" s="15"/>
      <c r="B704" s="15"/>
      <c r="C704" s="15"/>
      <c r="E704" s="15"/>
      <c r="F704" s="15"/>
    </row>
    <row r="705" spans="1:6" x14ac:dyDescent="0.2">
      <c r="A705" s="15"/>
      <c r="B705" s="15"/>
      <c r="C705" s="15"/>
      <c r="E705" s="15"/>
      <c r="F705" s="15"/>
    </row>
    <row r="706" spans="1:6" x14ac:dyDescent="0.2">
      <c r="A706" s="15"/>
      <c r="B706" s="15"/>
      <c r="C706" s="15"/>
      <c r="E706" s="15"/>
      <c r="F706" s="15"/>
    </row>
    <row r="707" spans="1:6" x14ac:dyDescent="0.2">
      <c r="A707" s="15"/>
      <c r="B707" s="15"/>
      <c r="C707" s="15"/>
      <c r="E707" s="15"/>
      <c r="F707" s="15"/>
    </row>
    <row r="708" spans="1:6" x14ac:dyDescent="0.2">
      <c r="A708" s="15"/>
      <c r="B708" s="15"/>
      <c r="C708" s="15"/>
      <c r="E708" s="15"/>
      <c r="F708" s="15"/>
    </row>
    <row r="709" spans="1:6" x14ac:dyDescent="0.2">
      <c r="A709" s="15"/>
      <c r="B709" s="15"/>
      <c r="C709" s="15"/>
      <c r="E709" s="15"/>
      <c r="F709" s="15"/>
    </row>
    <row r="710" spans="1:6" x14ac:dyDescent="0.2">
      <c r="A710" s="15"/>
      <c r="B710" s="15"/>
      <c r="C710" s="15"/>
      <c r="E710" s="15"/>
      <c r="F710" s="15"/>
    </row>
    <row r="711" spans="1:6" x14ac:dyDescent="0.2">
      <c r="A711" s="15"/>
      <c r="B711" s="15"/>
      <c r="C711" s="15"/>
      <c r="E711" s="15"/>
      <c r="F711" s="15"/>
    </row>
    <row r="712" spans="1:6" x14ac:dyDescent="0.2">
      <c r="A712" s="15"/>
      <c r="B712" s="15"/>
      <c r="C712" s="15"/>
      <c r="E712" s="15"/>
      <c r="F712" s="15"/>
    </row>
    <row r="713" spans="1:6" x14ac:dyDescent="0.2">
      <c r="A713" s="15"/>
      <c r="B713" s="15"/>
      <c r="C713" s="15"/>
      <c r="E713" s="15"/>
      <c r="F713" s="15"/>
    </row>
    <row r="714" spans="1:6" x14ac:dyDescent="0.2">
      <c r="A714" s="15"/>
      <c r="B714" s="15"/>
      <c r="C714" s="15"/>
      <c r="E714" s="15"/>
      <c r="F714" s="15"/>
    </row>
    <row r="715" spans="1:6" x14ac:dyDescent="0.2">
      <c r="A715" s="15"/>
      <c r="B715" s="15"/>
      <c r="C715" s="15"/>
      <c r="E715" s="15"/>
      <c r="F715" s="15"/>
    </row>
    <row r="716" spans="1:6" x14ac:dyDescent="0.2">
      <c r="A716" s="15"/>
      <c r="B716" s="15"/>
      <c r="C716" s="15"/>
      <c r="E716" s="15"/>
      <c r="F716" s="15"/>
    </row>
    <row r="717" spans="1:6" x14ac:dyDescent="0.2">
      <c r="A717" s="15"/>
      <c r="B717" s="15"/>
      <c r="C717" s="15"/>
      <c r="E717" s="15"/>
      <c r="F717" s="15"/>
    </row>
    <row r="718" spans="1:6" x14ac:dyDescent="0.2">
      <c r="A718" s="15"/>
      <c r="B718" s="15"/>
      <c r="C718" s="15"/>
      <c r="E718" s="15"/>
      <c r="F718" s="15"/>
    </row>
    <row r="719" spans="1:6" x14ac:dyDescent="0.2">
      <c r="A719" s="15"/>
      <c r="B719" s="15"/>
      <c r="C719" s="15"/>
      <c r="E719" s="15"/>
      <c r="F719" s="15"/>
    </row>
    <row r="720" spans="1:6" x14ac:dyDescent="0.2">
      <c r="A720" s="15"/>
      <c r="B720" s="15"/>
      <c r="C720" s="15"/>
      <c r="E720" s="15"/>
      <c r="F720" s="15"/>
    </row>
    <row r="721" spans="1:6" x14ac:dyDescent="0.2">
      <c r="A721" s="15"/>
      <c r="B721" s="15"/>
      <c r="C721" s="15"/>
      <c r="E721" s="15"/>
      <c r="F721" s="15"/>
    </row>
    <row r="722" spans="1:6" x14ac:dyDescent="0.2">
      <c r="A722" s="15"/>
      <c r="B722" s="15"/>
      <c r="C722" s="15"/>
      <c r="E722" s="15"/>
      <c r="F722" s="15"/>
    </row>
    <row r="723" spans="1:6" x14ac:dyDescent="0.2">
      <c r="A723" s="15"/>
      <c r="B723" s="15"/>
      <c r="C723" s="15"/>
      <c r="E723" s="15"/>
      <c r="F723" s="15"/>
    </row>
    <row r="724" spans="1:6" x14ac:dyDescent="0.2">
      <c r="A724" s="15"/>
      <c r="B724" s="15"/>
      <c r="C724" s="15"/>
      <c r="E724" s="15"/>
      <c r="F724" s="15"/>
    </row>
    <row r="725" spans="1:6" x14ac:dyDescent="0.2">
      <c r="A725" s="15"/>
      <c r="B725" s="15"/>
      <c r="C725" s="15"/>
      <c r="E725" s="15"/>
      <c r="F725" s="15"/>
    </row>
    <row r="726" spans="1:6" x14ac:dyDescent="0.2">
      <c r="A726" s="15"/>
      <c r="B726" s="15"/>
      <c r="C726" s="15"/>
      <c r="E726" s="15"/>
      <c r="F726" s="15"/>
    </row>
    <row r="727" spans="1:6" x14ac:dyDescent="0.2">
      <c r="A727" s="15"/>
      <c r="B727" s="15"/>
      <c r="C727" s="15"/>
      <c r="E727" s="15"/>
      <c r="F727" s="15"/>
    </row>
    <row r="728" spans="1:6" x14ac:dyDescent="0.2">
      <c r="A728" s="15"/>
      <c r="B728" s="15"/>
      <c r="C728" s="15"/>
      <c r="E728" s="15"/>
      <c r="F728" s="15"/>
    </row>
    <row r="729" spans="1:6" x14ac:dyDescent="0.2">
      <c r="A729" s="15"/>
      <c r="B729" s="15"/>
      <c r="C729" s="15"/>
      <c r="E729" s="15"/>
      <c r="F729" s="15"/>
    </row>
    <row r="730" spans="1:6" x14ac:dyDescent="0.2">
      <c r="A730" s="15"/>
      <c r="B730" s="15"/>
      <c r="C730" s="15"/>
      <c r="E730" s="15"/>
      <c r="F730" s="15"/>
    </row>
    <row r="731" spans="1:6" x14ac:dyDescent="0.2">
      <c r="A731" s="15"/>
      <c r="B731" s="15"/>
      <c r="C731" s="15"/>
      <c r="E731" s="15"/>
      <c r="F731" s="15"/>
    </row>
    <row r="732" spans="1:6" x14ac:dyDescent="0.2">
      <c r="A732" s="15"/>
      <c r="B732" s="15"/>
      <c r="C732" s="15"/>
      <c r="E732" s="15"/>
      <c r="F732" s="15"/>
    </row>
    <row r="733" spans="1:6" x14ac:dyDescent="0.2">
      <c r="A733" s="15"/>
      <c r="B733" s="15"/>
      <c r="C733" s="15"/>
      <c r="E733" s="15"/>
      <c r="F733" s="15"/>
    </row>
    <row r="734" spans="1:6" x14ac:dyDescent="0.2">
      <c r="A734" s="15"/>
      <c r="B734" s="15"/>
      <c r="C734" s="15"/>
      <c r="E734" s="15"/>
      <c r="F734" s="15"/>
    </row>
    <row r="735" spans="1:6" x14ac:dyDescent="0.2">
      <c r="A735" s="15"/>
      <c r="B735" s="15"/>
      <c r="C735" s="15"/>
      <c r="E735" s="15"/>
      <c r="F735" s="15"/>
    </row>
    <row r="736" spans="1:6" x14ac:dyDescent="0.2">
      <c r="A736" s="15"/>
      <c r="B736" s="15"/>
      <c r="C736" s="15"/>
      <c r="E736" s="15"/>
      <c r="F736" s="15"/>
    </row>
    <row r="737" spans="1:6" x14ac:dyDescent="0.2">
      <c r="A737" s="15"/>
      <c r="B737" s="15"/>
      <c r="C737" s="15"/>
      <c r="E737" s="15"/>
      <c r="F737" s="15"/>
    </row>
    <row r="738" spans="1:6" x14ac:dyDescent="0.2">
      <c r="A738" s="15"/>
      <c r="B738" s="15"/>
      <c r="C738" s="15"/>
      <c r="E738" s="15"/>
      <c r="F738" s="15"/>
    </row>
    <row r="739" spans="1:6" x14ac:dyDescent="0.2">
      <c r="A739" s="15"/>
      <c r="B739" s="15"/>
      <c r="C739" s="15"/>
      <c r="E739" s="15"/>
      <c r="F739" s="15"/>
    </row>
    <row r="740" spans="1:6" x14ac:dyDescent="0.2">
      <c r="A740" s="15"/>
      <c r="B740" s="15"/>
      <c r="C740" s="15"/>
      <c r="E740" s="15"/>
      <c r="F740" s="15"/>
    </row>
    <row r="741" spans="1:6" x14ac:dyDescent="0.2">
      <c r="A741" s="15"/>
      <c r="B741" s="15"/>
      <c r="C741" s="15"/>
      <c r="E741" s="15"/>
      <c r="F741" s="15"/>
    </row>
    <row r="742" spans="1:6" x14ac:dyDescent="0.2">
      <c r="A742" s="15"/>
      <c r="B742" s="15"/>
      <c r="C742" s="15"/>
      <c r="E742" s="15"/>
      <c r="F742" s="15"/>
    </row>
    <row r="743" spans="1:6" x14ac:dyDescent="0.2">
      <c r="A743" s="15"/>
      <c r="B743" s="15"/>
      <c r="C743" s="15"/>
      <c r="E743" s="15"/>
      <c r="F743" s="15"/>
    </row>
    <row r="744" spans="1:6" x14ac:dyDescent="0.2">
      <c r="A744" s="15"/>
      <c r="B744" s="15"/>
      <c r="C744" s="15"/>
      <c r="E744" s="15"/>
      <c r="F744" s="15"/>
    </row>
    <row r="745" spans="1:6" x14ac:dyDescent="0.2">
      <c r="A745" s="15"/>
      <c r="B745" s="15"/>
      <c r="C745" s="15"/>
      <c r="E745" s="15"/>
      <c r="F745" s="15"/>
    </row>
    <row r="746" spans="1:6" x14ac:dyDescent="0.2">
      <c r="A746" s="15"/>
      <c r="B746" s="15"/>
      <c r="C746" s="15"/>
      <c r="E746" s="15"/>
      <c r="F746" s="15"/>
    </row>
    <row r="747" spans="1:6" x14ac:dyDescent="0.2">
      <c r="A747" s="15"/>
      <c r="B747" s="15"/>
      <c r="C747" s="15"/>
      <c r="E747" s="15"/>
      <c r="F747" s="15"/>
    </row>
    <row r="748" spans="1:6" x14ac:dyDescent="0.2">
      <c r="A748" s="15"/>
      <c r="B748" s="15"/>
      <c r="C748" s="15"/>
      <c r="E748" s="15"/>
      <c r="F748" s="15"/>
    </row>
    <row r="749" spans="1:6" x14ac:dyDescent="0.2">
      <c r="A749" s="15"/>
      <c r="B749" s="15"/>
      <c r="C749" s="15"/>
      <c r="E749" s="15"/>
      <c r="F749" s="15"/>
    </row>
    <row r="750" spans="1:6" x14ac:dyDescent="0.2">
      <c r="A750" s="15"/>
      <c r="B750" s="15"/>
      <c r="C750" s="15"/>
      <c r="E750" s="15"/>
      <c r="F750" s="15"/>
    </row>
    <row r="751" spans="1:6" x14ac:dyDescent="0.2">
      <c r="A751" s="15"/>
      <c r="B751" s="15"/>
      <c r="C751" s="15"/>
      <c r="E751" s="15"/>
      <c r="F751" s="15"/>
    </row>
    <row r="752" spans="1:6" x14ac:dyDescent="0.2">
      <c r="A752" s="15"/>
      <c r="B752" s="15"/>
      <c r="C752" s="15"/>
      <c r="E752" s="15"/>
      <c r="F752" s="15"/>
    </row>
    <row r="753" spans="1:6" x14ac:dyDescent="0.2">
      <c r="A753" s="15"/>
      <c r="B753" s="15"/>
      <c r="C753" s="15"/>
      <c r="E753" s="15"/>
      <c r="F753" s="15"/>
    </row>
    <row r="754" spans="1:6" x14ac:dyDescent="0.2">
      <c r="A754" s="15"/>
      <c r="B754" s="15"/>
      <c r="C754" s="15"/>
      <c r="E754" s="15"/>
      <c r="F754" s="15"/>
    </row>
    <row r="755" spans="1:6" x14ac:dyDescent="0.2">
      <c r="A755" s="15"/>
      <c r="B755" s="15"/>
      <c r="C755" s="15"/>
      <c r="E755" s="15"/>
      <c r="F755" s="15"/>
    </row>
    <row r="756" spans="1:6" x14ac:dyDescent="0.2">
      <c r="A756" s="15"/>
      <c r="B756" s="15"/>
      <c r="C756" s="15"/>
      <c r="E756" s="15"/>
      <c r="F756" s="15"/>
    </row>
    <row r="757" spans="1:6" x14ac:dyDescent="0.2">
      <c r="A757" s="15"/>
      <c r="B757" s="15"/>
      <c r="C757" s="15"/>
      <c r="E757" s="15"/>
      <c r="F757" s="15"/>
    </row>
    <row r="758" spans="1:6" x14ac:dyDescent="0.2">
      <c r="A758" s="15"/>
      <c r="B758" s="15"/>
      <c r="C758" s="15"/>
      <c r="E758" s="15"/>
      <c r="F758" s="15"/>
    </row>
    <row r="759" spans="1:6" x14ac:dyDescent="0.2">
      <c r="A759" s="15"/>
      <c r="B759" s="15"/>
      <c r="C759" s="15"/>
      <c r="E759" s="15"/>
      <c r="F759" s="15"/>
    </row>
    <row r="760" spans="1:6" x14ac:dyDescent="0.2">
      <c r="A760" s="15"/>
      <c r="B760" s="15"/>
      <c r="C760" s="15"/>
      <c r="E760" s="15"/>
      <c r="F760" s="15"/>
    </row>
    <row r="761" spans="1:6" x14ac:dyDescent="0.2">
      <c r="A761" s="15"/>
      <c r="B761" s="15"/>
      <c r="C761" s="15"/>
      <c r="E761" s="15"/>
      <c r="F761" s="15"/>
    </row>
    <row r="762" spans="1:6" x14ac:dyDescent="0.2">
      <c r="A762" s="15"/>
      <c r="B762" s="15"/>
      <c r="C762" s="15"/>
      <c r="E762" s="15"/>
      <c r="F762" s="15"/>
    </row>
    <row r="763" spans="1:6" x14ac:dyDescent="0.2">
      <c r="A763" s="15"/>
      <c r="B763" s="15"/>
      <c r="C763" s="15"/>
      <c r="E763" s="15"/>
      <c r="F763" s="15"/>
    </row>
    <row r="764" spans="1:6" x14ac:dyDescent="0.2">
      <c r="A764" s="15"/>
      <c r="B764" s="15"/>
      <c r="C764" s="15"/>
      <c r="E764" s="15"/>
      <c r="F764" s="15"/>
    </row>
    <row r="765" spans="1:6" x14ac:dyDescent="0.2">
      <c r="A765" s="15"/>
      <c r="B765" s="15"/>
      <c r="C765" s="15"/>
      <c r="E765" s="15"/>
      <c r="F765" s="15"/>
    </row>
    <row r="766" spans="1:6" x14ac:dyDescent="0.2">
      <c r="A766" s="15"/>
      <c r="B766" s="15"/>
      <c r="C766" s="15"/>
      <c r="E766" s="15"/>
      <c r="F766" s="15"/>
    </row>
    <row r="767" spans="1:6" x14ac:dyDescent="0.2">
      <c r="A767" s="15"/>
      <c r="B767" s="15"/>
      <c r="C767" s="15"/>
      <c r="E767" s="15"/>
      <c r="F767" s="15"/>
    </row>
    <row r="768" spans="1:6" x14ac:dyDescent="0.2">
      <c r="A768" s="15"/>
      <c r="B768" s="15"/>
      <c r="C768" s="15"/>
      <c r="E768" s="15"/>
      <c r="F768" s="15"/>
    </row>
    <row r="769" spans="1:6" x14ac:dyDescent="0.2">
      <c r="A769" s="15"/>
      <c r="B769" s="15"/>
      <c r="C769" s="15"/>
      <c r="E769" s="15"/>
      <c r="F769" s="15"/>
    </row>
    <row r="770" spans="1:6" x14ac:dyDescent="0.2">
      <c r="A770" s="15"/>
      <c r="B770" s="15"/>
      <c r="C770" s="15"/>
      <c r="E770" s="15"/>
      <c r="F770" s="15"/>
    </row>
    <row r="771" spans="1:6" x14ac:dyDescent="0.2">
      <c r="A771" s="15"/>
      <c r="B771" s="15"/>
      <c r="C771" s="15"/>
      <c r="E771" s="15"/>
      <c r="F771" s="15"/>
    </row>
    <row r="772" spans="1:6" x14ac:dyDescent="0.2">
      <c r="A772" s="15"/>
      <c r="B772" s="15"/>
      <c r="C772" s="15"/>
      <c r="E772" s="15"/>
      <c r="F772" s="15"/>
    </row>
    <row r="773" spans="1:6" x14ac:dyDescent="0.2">
      <c r="A773" s="15"/>
      <c r="B773" s="15"/>
      <c r="C773" s="15"/>
      <c r="E773" s="15"/>
      <c r="F773" s="15"/>
    </row>
    <row r="774" spans="1:6" x14ac:dyDescent="0.2">
      <c r="A774" s="15"/>
      <c r="B774" s="15"/>
      <c r="C774" s="15"/>
      <c r="E774" s="15"/>
      <c r="F774" s="15"/>
    </row>
    <row r="775" spans="1:6" x14ac:dyDescent="0.2">
      <c r="A775" s="15"/>
      <c r="B775" s="15"/>
      <c r="C775" s="15"/>
      <c r="E775" s="15"/>
      <c r="F775" s="15"/>
    </row>
    <row r="776" spans="1:6" x14ac:dyDescent="0.2">
      <c r="A776" s="15"/>
      <c r="B776" s="15"/>
      <c r="C776" s="15"/>
      <c r="E776" s="15"/>
      <c r="F776" s="15"/>
    </row>
    <row r="777" spans="1:6" x14ac:dyDescent="0.2">
      <c r="A777" s="15"/>
      <c r="B777" s="15"/>
      <c r="C777" s="15"/>
      <c r="E777" s="15"/>
      <c r="F777" s="15"/>
    </row>
    <row r="778" spans="1:6" x14ac:dyDescent="0.2">
      <c r="A778" s="15"/>
      <c r="B778" s="15"/>
      <c r="C778" s="15"/>
      <c r="E778" s="15"/>
      <c r="F778" s="15"/>
    </row>
    <row r="779" spans="1:6" x14ac:dyDescent="0.2">
      <c r="A779" s="15"/>
      <c r="B779" s="15"/>
      <c r="C779" s="15"/>
      <c r="E779" s="15"/>
      <c r="F779" s="15"/>
    </row>
    <row r="780" spans="1:6" x14ac:dyDescent="0.2">
      <c r="A780" s="15"/>
      <c r="B780" s="15"/>
      <c r="C780" s="15"/>
      <c r="E780" s="15"/>
      <c r="F780" s="15"/>
    </row>
    <row r="781" spans="1:6" x14ac:dyDescent="0.2">
      <c r="A781" s="15"/>
      <c r="B781" s="15"/>
      <c r="C781" s="15"/>
      <c r="E781" s="15"/>
      <c r="F781" s="15"/>
    </row>
    <row r="782" spans="1:6" x14ac:dyDescent="0.2">
      <c r="A782" s="15"/>
      <c r="B782" s="15"/>
      <c r="C782" s="15"/>
      <c r="E782" s="15"/>
      <c r="F782" s="15"/>
    </row>
    <row r="783" spans="1:6" x14ac:dyDescent="0.2">
      <c r="A783" s="15"/>
      <c r="B783" s="15"/>
      <c r="C783" s="15"/>
      <c r="E783" s="15"/>
      <c r="F783" s="15"/>
    </row>
    <row r="784" spans="1:6" x14ac:dyDescent="0.2">
      <c r="A784" s="15"/>
      <c r="B784" s="15"/>
      <c r="C784" s="15"/>
      <c r="E784" s="15"/>
      <c r="F784" s="15"/>
    </row>
    <row r="785" spans="1:6" x14ac:dyDescent="0.2">
      <c r="A785" s="15"/>
      <c r="B785" s="15"/>
      <c r="C785" s="15"/>
      <c r="E785" s="15"/>
      <c r="F785" s="15"/>
    </row>
    <row r="786" spans="1:6" x14ac:dyDescent="0.2">
      <c r="A786" s="15"/>
      <c r="B786" s="15"/>
      <c r="C786" s="15"/>
      <c r="E786" s="15"/>
      <c r="F786" s="15"/>
    </row>
    <row r="787" spans="1:6" x14ac:dyDescent="0.2">
      <c r="A787" s="15"/>
      <c r="B787" s="15"/>
      <c r="C787" s="15"/>
      <c r="E787" s="15"/>
      <c r="F787" s="15"/>
    </row>
    <row r="788" spans="1:6" x14ac:dyDescent="0.2">
      <c r="A788" s="15"/>
      <c r="B788" s="15"/>
      <c r="C788" s="15"/>
      <c r="E788" s="15"/>
      <c r="F788" s="15"/>
    </row>
    <row r="789" spans="1:6" x14ac:dyDescent="0.2">
      <c r="A789" s="15"/>
      <c r="B789" s="15"/>
      <c r="C789" s="15"/>
      <c r="E789" s="15"/>
      <c r="F789" s="15"/>
    </row>
    <row r="790" spans="1:6" x14ac:dyDescent="0.2">
      <c r="A790" s="15"/>
      <c r="B790" s="15"/>
      <c r="C790" s="15"/>
      <c r="E790" s="15"/>
      <c r="F790" s="15"/>
    </row>
    <row r="791" spans="1:6" x14ac:dyDescent="0.2">
      <c r="A791" s="15"/>
      <c r="B791" s="15"/>
      <c r="C791" s="15"/>
      <c r="E791" s="15"/>
      <c r="F791" s="15"/>
    </row>
    <row r="792" spans="1:6" x14ac:dyDescent="0.2">
      <c r="A792" s="15"/>
      <c r="B792" s="15"/>
      <c r="C792" s="15"/>
      <c r="E792" s="15"/>
      <c r="F792" s="15"/>
    </row>
    <row r="793" spans="1:6" x14ac:dyDescent="0.2">
      <c r="A793" s="15"/>
      <c r="B793" s="15"/>
      <c r="C793" s="15"/>
      <c r="E793" s="15"/>
      <c r="F793" s="15"/>
    </row>
    <row r="794" spans="1:6" x14ac:dyDescent="0.2">
      <c r="A794" s="15"/>
      <c r="B794" s="15"/>
      <c r="C794" s="15"/>
      <c r="E794" s="15"/>
      <c r="F794" s="15"/>
    </row>
    <row r="795" spans="1:6" x14ac:dyDescent="0.2">
      <c r="A795" s="15"/>
      <c r="B795" s="15"/>
      <c r="C795" s="15"/>
      <c r="E795" s="15"/>
      <c r="F795" s="15"/>
    </row>
    <row r="796" spans="1:6" x14ac:dyDescent="0.2">
      <c r="A796" s="15"/>
      <c r="B796" s="15"/>
      <c r="C796" s="15"/>
      <c r="E796" s="15"/>
      <c r="F796" s="15"/>
    </row>
    <row r="797" spans="1:6" x14ac:dyDescent="0.2">
      <c r="A797" s="15"/>
      <c r="B797" s="15"/>
      <c r="C797" s="15"/>
      <c r="E797" s="15"/>
      <c r="F797" s="15"/>
    </row>
    <row r="798" spans="1:6" x14ac:dyDescent="0.2">
      <c r="A798" s="15"/>
      <c r="B798" s="15"/>
      <c r="C798" s="15"/>
      <c r="E798" s="15"/>
      <c r="F798" s="15"/>
    </row>
    <row r="799" spans="1:6" x14ac:dyDescent="0.2">
      <c r="A799" s="15"/>
      <c r="B799" s="15"/>
      <c r="C799" s="15"/>
      <c r="E799" s="15"/>
      <c r="F799" s="15"/>
    </row>
    <row r="800" spans="1:6" x14ac:dyDescent="0.2">
      <c r="A800" s="15"/>
      <c r="B800" s="15"/>
      <c r="C800" s="15"/>
      <c r="E800" s="15"/>
      <c r="F800" s="15"/>
    </row>
    <row r="801" spans="1:6" x14ac:dyDescent="0.2">
      <c r="A801" s="15"/>
      <c r="B801" s="15"/>
      <c r="C801" s="15"/>
      <c r="E801" s="15"/>
      <c r="F801" s="15"/>
    </row>
    <row r="802" spans="1:6" x14ac:dyDescent="0.2">
      <c r="A802" s="15"/>
      <c r="B802" s="15"/>
      <c r="C802" s="15"/>
      <c r="E802" s="15"/>
      <c r="F802" s="15"/>
    </row>
    <row r="803" spans="1:6" x14ac:dyDescent="0.2">
      <c r="A803" s="15"/>
      <c r="B803" s="15"/>
      <c r="C803" s="15"/>
      <c r="E803" s="15"/>
      <c r="F803" s="15"/>
    </row>
    <row r="804" spans="1:6" x14ac:dyDescent="0.2">
      <c r="A804" s="15"/>
      <c r="B804" s="15"/>
      <c r="C804" s="15"/>
      <c r="E804" s="15"/>
      <c r="F804" s="15"/>
    </row>
    <row r="805" spans="1:6" x14ac:dyDescent="0.2">
      <c r="A805" s="15"/>
      <c r="B805" s="15"/>
      <c r="C805" s="15"/>
      <c r="E805" s="15"/>
      <c r="F805" s="15"/>
    </row>
    <row r="806" spans="1:6" x14ac:dyDescent="0.2">
      <c r="A806" s="15"/>
      <c r="B806" s="15"/>
      <c r="C806" s="15"/>
      <c r="E806" s="15"/>
      <c r="F806" s="15"/>
    </row>
    <row r="807" spans="1:6" x14ac:dyDescent="0.2">
      <c r="A807" s="15"/>
      <c r="B807" s="15"/>
      <c r="C807" s="15"/>
      <c r="E807" s="15"/>
      <c r="F807" s="15"/>
    </row>
    <row r="808" spans="1:6" x14ac:dyDescent="0.2">
      <c r="A808" s="15"/>
      <c r="B808" s="15"/>
      <c r="C808" s="15"/>
      <c r="E808" s="15"/>
      <c r="F808" s="15"/>
    </row>
    <row r="809" spans="1:6" x14ac:dyDescent="0.2">
      <c r="A809" s="15"/>
      <c r="B809" s="15"/>
      <c r="C809" s="15"/>
      <c r="E809" s="15"/>
      <c r="F809" s="15"/>
    </row>
    <row r="810" spans="1:6" x14ac:dyDescent="0.2">
      <c r="A810" s="15"/>
      <c r="B810" s="15"/>
      <c r="C810" s="15"/>
      <c r="E810" s="15"/>
      <c r="F810" s="15"/>
    </row>
    <row r="811" spans="1:6" x14ac:dyDescent="0.2">
      <c r="A811" s="15"/>
      <c r="B811" s="15"/>
      <c r="C811" s="15"/>
      <c r="E811" s="15"/>
      <c r="F811" s="15"/>
    </row>
    <row r="812" spans="1:6" x14ac:dyDescent="0.2">
      <c r="A812" s="15"/>
      <c r="B812" s="15"/>
      <c r="C812" s="15"/>
      <c r="E812" s="15"/>
      <c r="F812" s="15"/>
    </row>
    <row r="813" spans="1:6" x14ac:dyDescent="0.2">
      <c r="A813" s="15"/>
      <c r="B813" s="15"/>
      <c r="C813" s="15"/>
      <c r="E813" s="15"/>
      <c r="F813" s="15"/>
    </row>
    <row r="814" spans="1:6" x14ac:dyDescent="0.2">
      <c r="A814" s="15"/>
      <c r="B814" s="15"/>
      <c r="C814" s="15"/>
      <c r="E814" s="15"/>
      <c r="F814" s="15"/>
    </row>
    <row r="815" spans="1:6" x14ac:dyDescent="0.2">
      <c r="A815" s="15"/>
      <c r="B815" s="15"/>
      <c r="C815" s="15"/>
      <c r="E815" s="15"/>
      <c r="F815" s="15"/>
    </row>
    <row r="816" spans="1:6" x14ac:dyDescent="0.2">
      <c r="A816" s="15"/>
      <c r="B816" s="15"/>
      <c r="C816" s="15"/>
      <c r="E816" s="15"/>
      <c r="F816" s="15"/>
    </row>
    <row r="817" spans="1:6" x14ac:dyDescent="0.2">
      <c r="A817" s="15"/>
      <c r="B817" s="15"/>
      <c r="C817" s="15"/>
      <c r="E817" s="15"/>
      <c r="F817" s="15"/>
    </row>
    <row r="818" spans="1:6" x14ac:dyDescent="0.2">
      <c r="A818" s="15"/>
      <c r="B818" s="15"/>
      <c r="C818" s="15"/>
      <c r="E818" s="15"/>
      <c r="F818" s="15"/>
    </row>
    <row r="819" spans="1:6" x14ac:dyDescent="0.2">
      <c r="A819" s="15"/>
      <c r="B819" s="15"/>
      <c r="C819" s="15"/>
      <c r="E819" s="15"/>
      <c r="F819" s="15"/>
    </row>
    <row r="820" spans="1:6" x14ac:dyDescent="0.2">
      <c r="A820" s="15"/>
      <c r="B820" s="15"/>
      <c r="C820" s="15"/>
      <c r="E820" s="15"/>
      <c r="F820" s="15"/>
    </row>
    <row r="821" spans="1:6" x14ac:dyDescent="0.2">
      <c r="A821" s="15"/>
      <c r="B821" s="15"/>
      <c r="C821" s="15"/>
      <c r="E821" s="15"/>
      <c r="F821" s="15"/>
    </row>
    <row r="822" spans="1:6" x14ac:dyDescent="0.2">
      <c r="A822" s="15"/>
      <c r="B822" s="15"/>
      <c r="C822" s="15"/>
      <c r="E822" s="15"/>
      <c r="F822" s="15"/>
    </row>
    <row r="823" spans="1:6" x14ac:dyDescent="0.2">
      <c r="A823" s="15"/>
      <c r="B823" s="15"/>
      <c r="C823" s="15"/>
      <c r="E823" s="15"/>
      <c r="F823" s="15"/>
    </row>
    <row r="824" spans="1:6" x14ac:dyDescent="0.2">
      <c r="A824" s="15"/>
      <c r="B824" s="15"/>
      <c r="C824" s="15"/>
      <c r="E824" s="15"/>
      <c r="F824" s="15"/>
    </row>
    <row r="825" spans="1:6" x14ac:dyDescent="0.2">
      <c r="A825" s="15"/>
      <c r="B825" s="15"/>
      <c r="C825" s="15"/>
      <c r="E825" s="15"/>
      <c r="F825" s="15"/>
    </row>
    <row r="826" spans="1:6" x14ac:dyDescent="0.2">
      <c r="A826" s="15"/>
      <c r="B826" s="15"/>
      <c r="C826" s="15"/>
      <c r="E826" s="15"/>
      <c r="F826" s="15"/>
    </row>
    <row r="827" spans="1:6" x14ac:dyDescent="0.2">
      <c r="A827" s="15"/>
      <c r="B827" s="15"/>
      <c r="C827" s="15"/>
      <c r="E827" s="15"/>
      <c r="F827" s="15"/>
    </row>
    <row r="828" spans="1:6" x14ac:dyDescent="0.2">
      <c r="A828" s="15"/>
      <c r="B828" s="15"/>
      <c r="C828" s="15"/>
      <c r="E828" s="15"/>
      <c r="F828" s="15"/>
    </row>
    <row r="829" spans="1:6" x14ac:dyDescent="0.2">
      <c r="A829" s="15"/>
      <c r="B829" s="15"/>
      <c r="C829" s="15"/>
      <c r="E829" s="15"/>
      <c r="F829" s="15"/>
    </row>
    <row r="830" spans="1:6" x14ac:dyDescent="0.2">
      <c r="A830" s="15"/>
      <c r="B830" s="15"/>
      <c r="C830" s="15"/>
      <c r="E830" s="15"/>
      <c r="F830" s="15"/>
    </row>
    <row r="831" spans="1:6" x14ac:dyDescent="0.2">
      <c r="A831" s="15"/>
      <c r="B831" s="15"/>
      <c r="C831" s="15"/>
      <c r="E831" s="15"/>
      <c r="F831" s="15"/>
    </row>
    <row r="832" spans="1:6" x14ac:dyDescent="0.2">
      <c r="A832" s="15"/>
      <c r="B832" s="15"/>
      <c r="C832" s="15"/>
      <c r="E832" s="15"/>
      <c r="F832" s="15"/>
    </row>
    <row r="833" spans="1:6" x14ac:dyDescent="0.2">
      <c r="A833" s="15"/>
      <c r="B833" s="15"/>
      <c r="C833" s="15"/>
      <c r="E833" s="15"/>
      <c r="F833" s="15"/>
    </row>
    <row r="834" spans="1:6" x14ac:dyDescent="0.2">
      <c r="A834" s="15"/>
      <c r="B834" s="15"/>
      <c r="C834" s="15"/>
      <c r="E834" s="15"/>
      <c r="F834" s="15"/>
    </row>
    <row r="835" spans="1:6" x14ac:dyDescent="0.2">
      <c r="A835" s="15"/>
      <c r="B835" s="15"/>
      <c r="C835" s="15"/>
      <c r="E835" s="15"/>
      <c r="F835" s="15"/>
    </row>
    <row r="836" spans="1:6" x14ac:dyDescent="0.2">
      <c r="A836" s="15"/>
      <c r="B836" s="15"/>
      <c r="C836" s="15"/>
      <c r="E836" s="15"/>
      <c r="F836" s="15"/>
    </row>
    <row r="837" spans="1:6" x14ac:dyDescent="0.2">
      <c r="A837" s="15"/>
      <c r="B837" s="15"/>
      <c r="C837" s="15"/>
      <c r="E837" s="15"/>
      <c r="F837" s="15"/>
    </row>
    <row r="838" spans="1:6" x14ac:dyDescent="0.2">
      <c r="A838" s="15"/>
      <c r="B838" s="15"/>
      <c r="C838" s="15"/>
      <c r="E838" s="15"/>
      <c r="F838" s="15"/>
    </row>
    <row r="839" spans="1:6" x14ac:dyDescent="0.2">
      <c r="A839" s="15"/>
      <c r="B839" s="15"/>
      <c r="C839" s="15"/>
      <c r="E839" s="15"/>
      <c r="F839" s="15"/>
    </row>
    <row r="840" spans="1:6" x14ac:dyDescent="0.2">
      <c r="A840" s="15"/>
      <c r="B840" s="15"/>
      <c r="C840" s="15"/>
      <c r="E840" s="15"/>
      <c r="F840" s="15"/>
    </row>
    <row r="841" spans="1:6" x14ac:dyDescent="0.2">
      <c r="A841" s="15"/>
      <c r="B841" s="15"/>
      <c r="C841" s="15"/>
      <c r="E841" s="15"/>
      <c r="F841" s="15"/>
    </row>
    <row r="842" spans="1:6" x14ac:dyDescent="0.2">
      <c r="A842" s="15"/>
      <c r="B842" s="15"/>
      <c r="C842" s="15"/>
      <c r="E842" s="15"/>
      <c r="F842" s="15"/>
    </row>
    <row r="843" spans="1:6" x14ac:dyDescent="0.2">
      <c r="A843" s="15"/>
      <c r="B843" s="15"/>
      <c r="C843" s="15"/>
      <c r="E843" s="15"/>
      <c r="F843" s="15"/>
    </row>
    <row r="844" spans="1:6" x14ac:dyDescent="0.2">
      <c r="A844" s="15"/>
      <c r="B844" s="15"/>
      <c r="C844" s="15"/>
      <c r="E844" s="15"/>
      <c r="F844" s="15"/>
    </row>
    <row r="845" spans="1:6" x14ac:dyDescent="0.2">
      <c r="A845" s="15"/>
      <c r="B845" s="15"/>
      <c r="C845" s="15"/>
      <c r="E845" s="15"/>
      <c r="F845" s="15"/>
    </row>
    <row r="846" spans="1:6" x14ac:dyDescent="0.2">
      <c r="A846" s="15"/>
      <c r="B846" s="15"/>
      <c r="C846" s="15"/>
      <c r="E846" s="15"/>
      <c r="F846" s="15"/>
    </row>
    <row r="847" spans="1:6" x14ac:dyDescent="0.2">
      <c r="A847" s="15"/>
      <c r="B847" s="15"/>
      <c r="C847" s="15"/>
      <c r="E847" s="15"/>
      <c r="F847" s="15"/>
    </row>
    <row r="848" spans="1:6" x14ac:dyDescent="0.2">
      <c r="A848" s="15"/>
      <c r="B848" s="15"/>
      <c r="C848" s="15"/>
      <c r="E848" s="15"/>
      <c r="F848" s="15"/>
    </row>
    <row r="849" spans="1:6" x14ac:dyDescent="0.2">
      <c r="A849" s="15"/>
      <c r="B849" s="15"/>
      <c r="C849" s="15"/>
      <c r="E849" s="15"/>
      <c r="F849" s="15"/>
    </row>
    <row r="850" spans="1:6" x14ac:dyDescent="0.2">
      <c r="A850" s="15"/>
      <c r="B850" s="15"/>
      <c r="C850" s="15"/>
      <c r="E850" s="15"/>
      <c r="F850" s="15"/>
    </row>
    <row r="851" spans="1:6" x14ac:dyDescent="0.2">
      <c r="A851" s="15"/>
      <c r="B851" s="15"/>
      <c r="C851" s="15"/>
      <c r="E851" s="15"/>
      <c r="F851" s="15"/>
    </row>
    <row r="852" spans="1:6" x14ac:dyDescent="0.2">
      <c r="A852" s="15"/>
      <c r="B852" s="15"/>
      <c r="C852" s="15"/>
      <c r="E852" s="15"/>
      <c r="F852" s="15"/>
    </row>
    <row r="853" spans="1:6" x14ac:dyDescent="0.2">
      <c r="A853" s="15"/>
      <c r="B853" s="15"/>
      <c r="C853" s="15"/>
      <c r="E853" s="15"/>
      <c r="F853" s="15"/>
    </row>
    <row r="854" spans="1:6" x14ac:dyDescent="0.2">
      <c r="A854" s="15"/>
      <c r="B854" s="15"/>
      <c r="C854" s="15"/>
      <c r="E854" s="15"/>
      <c r="F854" s="15"/>
    </row>
    <row r="855" spans="1:6" x14ac:dyDescent="0.2">
      <c r="A855" s="15"/>
      <c r="B855" s="15"/>
      <c r="C855" s="15"/>
      <c r="E855" s="15"/>
      <c r="F855" s="15"/>
    </row>
    <row r="856" spans="1:6" x14ac:dyDescent="0.2">
      <c r="A856" s="15"/>
      <c r="B856" s="15"/>
      <c r="C856" s="15"/>
      <c r="E856" s="15"/>
      <c r="F856" s="15"/>
    </row>
    <row r="857" spans="1:6" x14ac:dyDescent="0.2">
      <c r="A857" s="15"/>
      <c r="B857" s="15"/>
      <c r="C857" s="15"/>
      <c r="E857" s="15"/>
      <c r="F857" s="15"/>
    </row>
    <row r="858" spans="1:6" x14ac:dyDescent="0.2">
      <c r="A858" s="15"/>
      <c r="B858" s="15"/>
      <c r="C858" s="15"/>
      <c r="E858" s="15"/>
      <c r="F858" s="15"/>
    </row>
    <row r="859" spans="1:6" x14ac:dyDescent="0.2">
      <c r="A859" s="15"/>
      <c r="B859" s="15"/>
      <c r="C859" s="15"/>
      <c r="E859" s="15"/>
      <c r="F859" s="15"/>
    </row>
    <row r="860" spans="1:6" x14ac:dyDescent="0.2">
      <c r="A860" s="15"/>
      <c r="B860" s="15"/>
      <c r="C860" s="15"/>
      <c r="E860" s="15"/>
      <c r="F860" s="15"/>
    </row>
    <row r="861" spans="1:6" x14ac:dyDescent="0.2">
      <c r="A861" s="15"/>
      <c r="B861" s="15"/>
      <c r="C861" s="15"/>
      <c r="E861" s="15"/>
      <c r="F861" s="15"/>
    </row>
    <row r="862" spans="1:6" x14ac:dyDescent="0.2">
      <c r="A862" s="15"/>
      <c r="B862" s="15"/>
      <c r="C862" s="15"/>
      <c r="E862" s="15"/>
      <c r="F862" s="15"/>
    </row>
    <row r="863" spans="1:6" x14ac:dyDescent="0.2">
      <c r="A863" s="15"/>
      <c r="B863" s="15"/>
      <c r="C863" s="15"/>
      <c r="E863" s="15"/>
      <c r="F863" s="15"/>
    </row>
    <row r="864" spans="1:6" x14ac:dyDescent="0.2">
      <c r="A864" s="15"/>
      <c r="B864" s="15"/>
      <c r="C864" s="15"/>
      <c r="E864" s="15"/>
      <c r="F864" s="15"/>
    </row>
    <row r="865" spans="1:6" x14ac:dyDescent="0.2">
      <c r="A865" s="15"/>
      <c r="B865" s="15"/>
      <c r="C865" s="15"/>
      <c r="E865" s="15"/>
      <c r="F865" s="15"/>
    </row>
    <row r="866" spans="1:6" x14ac:dyDescent="0.2">
      <c r="A866" s="15"/>
      <c r="B866" s="15"/>
      <c r="C866" s="15"/>
      <c r="E866" s="15"/>
      <c r="F866" s="15"/>
    </row>
    <row r="867" spans="1:6" x14ac:dyDescent="0.2">
      <c r="A867" s="15"/>
      <c r="B867" s="15"/>
      <c r="C867" s="15"/>
      <c r="E867" s="15"/>
      <c r="F867" s="15"/>
    </row>
    <row r="868" spans="1:6" x14ac:dyDescent="0.2">
      <c r="A868" s="15"/>
      <c r="B868" s="15"/>
      <c r="C868" s="15"/>
      <c r="E868" s="15"/>
      <c r="F868" s="15"/>
    </row>
    <row r="869" spans="1:6" x14ac:dyDescent="0.2">
      <c r="A869" s="15"/>
      <c r="B869" s="15"/>
      <c r="C869" s="15"/>
      <c r="E869" s="15"/>
      <c r="F869" s="15"/>
    </row>
    <row r="870" spans="1:6" x14ac:dyDescent="0.2">
      <c r="A870" s="15"/>
      <c r="B870" s="15"/>
      <c r="C870" s="15"/>
      <c r="E870" s="15"/>
      <c r="F870" s="15"/>
    </row>
    <row r="871" spans="1:6" x14ac:dyDescent="0.2">
      <c r="A871" s="15"/>
      <c r="B871" s="15"/>
      <c r="C871" s="15"/>
      <c r="E871" s="15"/>
      <c r="F871" s="15"/>
    </row>
    <row r="872" spans="1:6" x14ac:dyDescent="0.2">
      <c r="A872" s="15"/>
      <c r="B872" s="15"/>
      <c r="C872" s="15"/>
      <c r="E872" s="15"/>
      <c r="F872" s="15"/>
    </row>
    <row r="873" spans="1:6" x14ac:dyDescent="0.2">
      <c r="A873" s="15"/>
      <c r="B873" s="15"/>
      <c r="C873" s="15"/>
      <c r="E873" s="15"/>
      <c r="F873" s="15"/>
    </row>
    <row r="874" spans="1:6" x14ac:dyDescent="0.2">
      <c r="A874" s="15"/>
      <c r="B874" s="15"/>
      <c r="C874" s="15"/>
      <c r="E874" s="15"/>
      <c r="F874" s="15"/>
    </row>
    <row r="875" spans="1:6" x14ac:dyDescent="0.2">
      <c r="A875" s="15"/>
      <c r="B875" s="15"/>
      <c r="C875" s="15"/>
      <c r="E875" s="15"/>
      <c r="F875" s="15"/>
    </row>
    <row r="876" spans="1:6" x14ac:dyDescent="0.2">
      <c r="A876" s="15"/>
      <c r="B876" s="15"/>
      <c r="C876" s="15"/>
      <c r="E876" s="15"/>
      <c r="F876" s="15"/>
    </row>
    <row r="877" spans="1:6" x14ac:dyDescent="0.2">
      <c r="A877" s="15"/>
      <c r="B877" s="15"/>
      <c r="C877" s="15"/>
      <c r="E877" s="15"/>
      <c r="F877" s="15"/>
    </row>
    <row r="878" spans="1:6" x14ac:dyDescent="0.2">
      <c r="A878" s="15"/>
      <c r="B878" s="15"/>
      <c r="C878" s="15"/>
      <c r="E878" s="15"/>
      <c r="F878" s="15"/>
    </row>
    <row r="879" spans="1:6" x14ac:dyDescent="0.2">
      <c r="A879" s="15"/>
      <c r="B879" s="15"/>
      <c r="C879" s="15"/>
      <c r="E879" s="15"/>
      <c r="F879" s="15"/>
    </row>
    <row r="880" spans="1:6" x14ac:dyDescent="0.2">
      <c r="A880" s="15"/>
      <c r="B880" s="15"/>
      <c r="C880" s="15"/>
      <c r="E880" s="15"/>
      <c r="F880" s="15"/>
    </row>
    <row r="881" spans="1:6" x14ac:dyDescent="0.2">
      <c r="A881" s="15"/>
      <c r="B881" s="15"/>
      <c r="C881" s="15"/>
      <c r="E881" s="15"/>
      <c r="F881" s="15"/>
    </row>
    <row r="882" spans="1:6" x14ac:dyDescent="0.2">
      <c r="A882" s="15"/>
      <c r="B882" s="15"/>
      <c r="C882" s="15"/>
      <c r="E882" s="15"/>
      <c r="F882" s="15"/>
    </row>
    <row r="883" spans="1:6" x14ac:dyDescent="0.2">
      <c r="A883" s="15"/>
      <c r="B883" s="15"/>
      <c r="C883" s="15"/>
      <c r="E883" s="15"/>
      <c r="F883" s="15"/>
    </row>
    <row r="884" spans="1:6" x14ac:dyDescent="0.2">
      <c r="A884" s="15"/>
      <c r="B884" s="15"/>
      <c r="C884" s="15"/>
      <c r="E884" s="15"/>
      <c r="F884" s="15"/>
    </row>
    <row r="885" spans="1:6" x14ac:dyDescent="0.2">
      <c r="A885" s="15"/>
      <c r="B885" s="15"/>
      <c r="C885" s="15"/>
      <c r="E885" s="15"/>
      <c r="F885" s="15"/>
    </row>
    <row r="886" spans="1:6" x14ac:dyDescent="0.2">
      <c r="A886" s="15"/>
      <c r="B886" s="15"/>
      <c r="C886" s="15"/>
      <c r="E886" s="15"/>
      <c r="F886" s="15"/>
    </row>
    <row r="887" spans="1:6" x14ac:dyDescent="0.2">
      <c r="A887" s="15"/>
      <c r="B887" s="15"/>
      <c r="C887" s="15"/>
      <c r="E887" s="15"/>
      <c r="F887" s="15"/>
    </row>
    <row r="888" spans="1:6" x14ac:dyDescent="0.2">
      <c r="A888" s="15"/>
      <c r="B888" s="15"/>
      <c r="C888" s="15"/>
      <c r="E888" s="15"/>
      <c r="F888" s="15"/>
    </row>
    <row r="889" spans="1:6" x14ac:dyDescent="0.2">
      <c r="A889" s="15"/>
      <c r="B889" s="15"/>
      <c r="C889" s="15"/>
      <c r="E889" s="15"/>
      <c r="F889" s="15"/>
    </row>
    <row r="890" spans="1:6" x14ac:dyDescent="0.2">
      <c r="A890" s="15"/>
      <c r="B890" s="15"/>
      <c r="C890" s="15"/>
      <c r="E890" s="15"/>
      <c r="F890" s="15"/>
    </row>
    <row r="891" spans="1:6" x14ac:dyDescent="0.2">
      <c r="A891" s="15"/>
      <c r="B891" s="15"/>
      <c r="C891" s="15"/>
      <c r="E891" s="15"/>
      <c r="F891" s="15"/>
    </row>
    <row r="892" spans="1:6" x14ac:dyDescent="0.2">
      <c r="A892" s="15"/>
      <c r="B892" s="15"/>
      <c r="C892" s="15"/>
      <c r="E892" s="15"/>
      <c r="F892" s="15"/>
    </row>
    <row r="893" spans="1:6" x14ac:dyDescent="0.2">
      <c r="A893" s="15"/>
      <c r="B893" s="15"/>
      <c r="C893" s="15"/>
      <c r="E893" s="15"/>
      <c r="F893" s="15"/>
    </row>
    <row r="894" spans="1:6" x14ac:dyDescent="0.2">
      <c r="A894" s="15"/>
      <c r="B894" s="15"/>
      <c r="C894" s="15"/>
      <c r="E894" s="15"/>
      <c r="F894" s="15"/>
    </row>
    <row r="895" spans="1:6" x14ac:dyDescent="0.2">
      <c r="A895" s="15"/>
      <c r="B895" s="15"/>
      <c r="C895" s="15"/>
      <c r="E895" s="15"/>
      <c r="F895" s="15"/>
    </row>
    <row r="896" spans="1:6" x14ac:dyDescent="0.2">
      <c r="A896" s="15"/>
      <c r="B896" s="15"/>
      <c r="C896" s="15"/>
      <c r="E896" s="15"/>
      <c r="F896" s="15"/>
    </row>
    <row r="897" spans="1:6" x14ac:dyDescent="0.2">
      <c r="A897" s="15"/>
      <c r="B897" s="15"/>
      <c r="C897" s="15"/>
      <c r="E897" s="15"/>
      <c r="F897" s="15"/>
    </row>
    <row r="898" spans="1:6" x14ac:dyDescent="0.2">
      <c r="A898" s="15"/>
      <c r="B898" s="15"/>
      <c r="C898" s="15"/>
      <c r="E898" s="15"/>
      <c r="F898" s="15"/>
    </row>
    <row r="899" spans="1:6" x14ac:dyDescent="0.2">
      <c r="A899" s="15"/>
      <c r="B899" s="15"/>
      <c r="C899" s="15"/>
      <c r="E899" s="15"/>
      <c r="F899" s="15"/>
    </row>
    <row r="900" spans="1:6" x14ac:dyDescent="0.2">
      <c r="A900" s="15"/>
      <c r="B900" s="15"/>
      <c r="C900" s="15"/>
      <c r="E900" s="15"/>
      <c r="F900" s="15"/>
    </row>
    <row r="901" spans="1:6" x14ac:dyDescent="0.2">
      <c r="A901" s="15"/>
      <c r="B901" s="15"/>
      <c r="C901" s="15"/>
      <c r="E901" s="15"/>
      <c r="F901" s="15"/>
    </row>
    <row r="902" spans="1:6" x14ac:dyDescent="0.2">
      <c r="A902" s="15"/>
      <c r="B902" s="15"/>
      <c r="C902" s="15"/>
      <c r="E902" s="15"/>
      <c r="F902" s="15"/>
    </row>
    <row r="903" spans="1:6" x14ac:dyDescent="0.2">
      <c r="A903" s="15"/>
      <c r="B903" s="15"/>
      <c r="C903" s="15"/>
      <c r="E903" s="15"/>
      <c r="F903" s="15"/>
    </row>
    <row r="904" spans="1:6" x14ac:dyDescent="0.2">
      <c r="A904" s="15"/>
      <c r="B904" s="15"/>
      <c r="C904" s="15"/>
      <c r="E904" s="15"/>
      <c r="F904" s="15"/>
    </row>
    <row r="905" spans="1:6" x14ac:dyDescent="0.2">
      <c r="A905" s="15"/>
      <c r="B905" s="15"/>
      <c r="C905" s="15"/>
      <c r="E905" s="15"/>
      <c r="F905" s="15"/>
    </row>
    <row r="906" spans="1:6" x14ac:dyDescent="0.2">
      <c r="A906" s="15"/>
      <c r="B906" s="15"/>
      <c r="C906" s="15"/>
      <c r="E906" s="15"/>
      <c r="F906" s="15"/>
    </row>
    <row r="907" spans="1:6" x14ac:dyDescent="0.2">
      <c r="A907" s="15"/>
      <c r="B907" s="15"/>
      <c r="C907" s="15"/>
      <c r="E907" s="15"/>
      <c r="F907" s="15"/>
    </row>
    <row r="908" spans="1:6" x14ac:dyDescent="0.2">
      <c r="A908" s="15"/>
      <c r="B908" s="15"/>
      <c r="C908" s="15"/>
      <c r="E908" s="15"/>
      <c r="F908" s="15"/>
    </row>
    <row r="909" spans="1:6" x14ac:dyDescent="0.2">
      <c r="A909" s="15"/>
      <c r="B909" s="15"/>
      <c r="C909" s="15"/>
      <c r="E909" s="15"/>
      <c r="F909" s="15"/>
    </row>
    <row r="910" spans="1:6" x14ac:dyDescent="0.2">
      <c r="A910" s="15"/>
      <c r="B910" s="15"/>
      <c r="C910" s="15"/>
      <c r="E910" s="15"/>
      <c r="F910" s="15"/>
    </row>
    <row r="911" spans="1:6" x14ac:dyDescent="0.2">
      <c r="A911" s="15"/>
      <c r="B911" s="15"/>
      <c r="C911" s="15"/>
      <c r="E911" s="15"/>
      <c r="F911" s="15"/>
    </row>
    <row r="912" spans="1:6" x14ac:dyDescent="0.2">
      <c r="A912" s="15"/>
      <c r="B912" s="15"/>
      <c r="C912" s="15"/>
      <c r="E912" s="15"/>
      <c r="F912" s="15"/>
    </row>
    <row r="913" spans="1:6" x14ac:dyDescent="0.2">
      <c r="A913" s="15"/>
      <c r="B913" s="15"/>
      <c r="C913" s="15"/>
      <c r="E913" s="15"/>
      <c r="F913" s="15"/>
    </row>
    <row r="914" spans="1:6" x14ac:dyDescent="0.2">
      <c r="A914" s="15"/>
      <c r="B914" s="15"/>
      <c r="C914" s="15"/>
      <c r="E914" s="15"/>
      <c r="F914" s="15"/>
    </row>
    <row r="915" spans="1:6" x14ac:dyDescent="0.2">
      <c r="A915" s="15"/>
      <c r="B915" s="15"/>
      <c r="C915" s="15"/>
      <c r="E915" s="15"/>
      <c r="F915" s="15"/>
    </row>
    <row r="916" spans="1:6" x14ac:dyDescent="0.2">
      <c r="A916" s="15"/>
      <c r="B916" s="15"/>
      <c r="C916" s="15"/>
      <c r="E916" s="15"/>
      <c r="F916" s="15"/>
    </row>
    <row r="917" spans="1:6" x14ac:dyDescent="0.2">
      <c r="A917" s="15"/>
      <c r="B917" s="15"/>
      <c r="C917" s="15"/>
      <c r="E917" s="15"/>
      <c r="F917" s="15"/>
    </row>
    <row r="918" spans="1:6" x14ac:dyDescent="0.2">
      <c r="A918" s="15"/>
      <c r="B918" s="15"/>
      <c r="C918" s="15"/>
      <c r="E918" s="15"/>
      <c r="F918" s="15"/>
    </row>
    <row r="919" spans="1:6" x14ac:dyDescent="0.2">
      <c r="A919" s="15"/>
      <c r="B919" s="15"/>
      <c r="C919" s="15"/>
      <c r="E919" s="15"/>
      <c r="F919" s="15"/>
    </row>
    <row r="920" spans="1:6" x14ac:dyDescent="0.2">
      <c r="A920" s="15"/>
      <c r="B920" s="15"/>
      <c r="C920" s="15"/>
      <c r="E920" s="15"/>
      <c r="F920" s="15"/>
    </row>
    <row r="921" spans="1:6" x14ac:dyDescent="0.2">
      <c r="A921" s="15"/>
      <c r="B921" s="15"/>
      <c r="C921" s="15"/>
      <c r="E921" s="15"/>
      <c r="F921" s="15"/>
    </row>
    <row r="922" spans="1:6" x14ac:dyDescent="0.2">
      <c r="A922" s="15"/>
      <c r="B922" s="15"/>
      <c r="C922" s="15"/>
      <c r="E922" s="15"/>
      <c r="F922" s="15"/>
    </row>
    <row r="923" spans="1:6" x14ac:dyDescent="0.2">
      <c r="A923" s="15"/>
      <c r="B923" s="15"/>
      <c r="C923" s="15"/>
      <c r="E923" s="15"/>
      <c r="F923" s="15"/>
    </row>
    <row r="924" spans="1:6" x14ac:dyDescent="0.2">
      <c r="A924" s="15"/>
      <c r="B924" s="15"/>
      <c r="C924" s="15"/>
      <c r="E924" s="15"/>
      <c r="F924" s="15"/>
    </row>
    <row r="925" spans="1:6" x14ac:dyDescent="0.2">
      <c r="A925" s="15"/>
      <c r="B925" s="15"/>
      <c r="C925" s="15"/>
      <c r="E925" s="15"/>
      <c r="F925" s="15"/>
    </row>
    <row r="926" spans="1:6" x14ac:dyDescent="0.2">
      <c r="A926" s="15"/>
      <c r="B926" s="15"/>
      <c r="C926" s="15"/>
      <c r="E926" s="15"/>
      <c r="F926" s="15"/>
    </row>
    <row r="927" spans="1:6" x14ac:dyDescent="0.2">
      <c r="A927" s="15"/>
      <c r="B927" s="15"/>
      <c r="C927" s="15"/>
      <c r="E927" s="15"/>
      <c r="F927" s="15"/>
    </row>
    <row r="928" spans="1:6" x14ac:dyDescent="0.2">
      <c r="A928" s="15"/>
      <c r="B928" s="15"/>
      <c r="C928" s="15"/>
      <c r="E928" s="15"/>
      <c r="F928" s="15"/>
    </row>
    <row r="929" spans="1:6" x14ac:dyDescent="0.2">
      <c r="A929" s="15"/>
      <c r="B929" s="15"/>
      <c r="C929" s="15"/>
      <c r="E929" s="15"/>
      <c r="F929" s="15"/>
    </row>
    <row r="930" spans="1:6" x14ac:dyDescent="0.2">
      <c r="A930" s="15"/>
      <c r="B930" s="15"/>
      <c r="C930" s="15"/>
      <c r="E930" s="15"/>
      <c r="F930" s="15"/>
    </row>
    <row r="931" spans="1:6" x14ac:dyDescent="0.2">
      <c r="A931" s="15"/>
      <c r="B931" s="15"/>
      <c r="C931" s="15"/>
      <c r="E931" s="15"/>
      <c r="F931" s="15"/>
    </row>
    <row r="932" spans="1:6" x14ac:dyDescent="0.2">
      <c r="A932" s="15"/>
      <c r="B932" s="15"/>
      <c r="C932" s="15"/>
      <c r="E932" s="15"/>
      <c r="F932" s="15"/>
    </row>
    <row r="933" spans="1:6" x14ac:dyDescent="0.2">
      <c r="A933" s="15"/>
      <c r="B933" s="15"/>
      <c r="C933" s="15"/>
      <c r="E933" s="15"/>
      <c r="F933" s="15"/>
    </row>
    <row r="934" spans="1:6" x14ac:dyDescent="0.2">
      <c r="A934" s="15"/>
      <c r="B934" s="15"/>
      <c r="C934" s="15"/>
      <c r="E934" s="15"/>
      <c r="F934" s="15"/>
    </row>
    <row r="935" spans="1:6" x14ac:dyDescent="0.2">
      <c r="A935" s="15"/>
      <c r="B935" s="15"/>
      <c r="C935" s="15"/>
      <c r="E935" s="15"/>
      <c r="F935" s="15"/>
    </row>
    <row r="936" spans="1:6" x14ac:dyDescent="0.2">
      <c r="A936" s="15"/>
      <c r="B936" s="15"/>
      <c r="C936" s="15"/>
      <c r="E936" s="15"/>
      <c r="F936" s="15"/>
    </row>
    <row r="937" spans="1:6" x14ac:dyDescent="0.2">
      <c r="A937" s="15"/>
      <c r="B937" s="15"/>
      <c r="C937" s="15"/>
      <c r="E937" s="15"/>
      <c r="F937" s="15"/>
    </row>
    <row r="938" spans="1:6" x14ac:dyDescent="0.2">
      <c r="A938" s="15"/>
      <c r="B938" s="15"/>
      <c r="C938" s="15"/>
      <c r="E938" s="15"/>
      <c r="F938" s="15"/>
    </row>
    <row r="939" spans="1:6" x14ac:dyDescent="0.2">
      <c r="A939" s="15"/>
      <c r="B939" s="15"/>
      <c r="C939" s="15"/>
      <c r="E939" s="15"/>
      <c r="F939" s="15"/>
    </row>
    <row r="940" spans="1:6" x14ac:dyDescent="0.2">
      <c r="A940" s="15"/>
      <c r="B940" s="15"/>
      <c r="C940" s="15"/>
      <c r="E940" s="15"/>
      <c r="F940" s="15"/>
    </row>
    <row r="941" spans="1:6" x14ac:dyDescent="0.2">
      <c r="A941" s="15"/>
      <c r="B941" s="15"/>
      <c r="C941" s="15"/>
      <c r="E941" s="15"/>
      <c r="F941" s="15"/>
    </row>
    <row r="942" spans="1:6" x14ac:dyDescent="0.2">
      <c r="A942" s="15"/>
      <c r="B942" s="15"/>
      <c r="C942" s="15"/>
      <c r="E942" s="15"/>
      <c r="F942" s="15"/>
    </row>
    <row r="943" spans="1:6" x14ac:dyDescent="0.2">
      <c r="A943" s="15"/>
      <c r="B943" s="15"/>
      <c r="C943" s="15"/>
      <c r="E943" s="15"/>
      <c r="F943" s="15"/>
    </row>
    <row r="944" spans="1:6" x14ac:dyDescent="0.2">
      <c r="A944" s="15"/>
      <c r="B944" s="15"/>
      <c r="C944" s="15"/>
      <c r="E944" s="15"/>
      <c r="F944" s="15"/>
    </row>
    <row r="945" spans="1:6" x14ac:dyDescent="0.2">
      <c r="A945" s="15"/>
      <c r="B945" s="15"/>
      <c r="C945" s="15"/>
      <c r="E945" s="15"/>
      <c r="F945" s="15"/>
    </row>
    <row r="946" spans="1:6" x14ac:dyDescent="0.2">
      <c r="A946" s="15"/>
      <c r="B946" s="15"/>
      <c r="C946" s="15"/>
      <c r="E946" s="15"/>
      <c r="F946" s="15"/>
    </row>
    <row r="947" spans="1:6" x14ac:dyDescent="0.2">
      <c r="A947" s="15"/>
      <c r="B947" s="15"/>
      <c r="C947" s="15"/>
      <c r="E947" s="15"/>
      <c r="F947" s="15"/>
    </row>
    <row r="948" spans="1:6" x14ac:dyDescent="0.2">
      <c r="A948" s="15"/>
      <c r="B948" s="15"/>
      <c r="C948" s="15"/>
      <c r="E948" s="15"/>
      <c r="F948" s="15"/>
    </row>
    <row r="949" spans="1:6" x14ac:dyDescent="0.2">
      <c r="A949" s="15"/>
      <c r="B949" s="15"/>
      <c r="C949" s="15"/>
      <c r="E949" s="15"/>
      <c r="F949" s="15"/>
    </row>
    <row r="950" spans="1:6" x14ac:dyDescent="0.2">
      <c r="A950" s="15"/>
      <c r="B950" s="15"/>
      <c r="C950" s="15"/>
      <c r="E950" s="15"/>
      <c r="F950" s="15"/>
    </row>
    <row r="951" spans="1:6" x14ac:dyDescent="0.2">
      <c r="A951" s="15"/>
      <c r="B951" s="15"/>
      <c r="C951" s="15"/>
      <c r="E951" s="15"/>
      <c r="F951" s="15"/>
    </row>
    <row r="952" spans="1:6" x14ac:dyDescent="0.2">
      <c r="A952" s="15"/>
      <c r="B952" s="15"/>
      <c r="C952" s="15"/>
      <c r="E952" s="15"/>
      <c r="F952" s="15"/>
    </row>
    <row r="953" spans="1:6" x14ac:dyDescent="0.2">
      <c r="A953" s="15"/>
      <c r="B953" s="15"/>
      <c r="C953" s="15"/>
      <c r="E953" s="15"/>
      <c r="F953" s="15"/>
    </row>
    <row r="954" spans="1:6" x14ac:dyDescent="0.2">
      <c r="A954" s="15"/>
      <c r="B954" s="15"/>
      <c r="C954" s="15"/>
      <c r="E954" s="15"/>
      <c r="F954" s="15"/>
    </row>
    <row r="955" spans="1:6" x14ac:dyDescent="0.2">
      <c r="A955" s="15"/>
      <c r="B955" s="15"/>
      <c r="C955" s="15"/>
      <c r="E955" s="15"/>
      <c r="F955" s="15"/>
    </row>
    <row r="956" spans="1:6" x14ac:dyDescent="0.2">
      <c r="A956" s="15"/>
      <c r="B956" s="15"/>
      <c r="C956" s="15"/>
      <c r="E956" s="15"/>
      <c r="F956" s="15"/>
    </row>
    <row r="957" spans="1:6" x14ac:dyDescent="0.2">
      <c r="A957" s="15"/>
      <c r="B957" s="15"/>
      <c r="C957" s="15"/>
      <c r="E957" s="15"/>
      <c r="F957" s="15"/>
    </row>
    <row r="958" spans="1:6" x14ac:dyDescent="0.2">
      <c r="A958" s="15"/>
      <c r="B958" s="15"/>
      <c r="C958" s="15"/>
      <c r="E958" s="15"/>
      <c r="F958" s="15"/>
    </row>
    <row r="959" spans="1:6" x14ac:dyDescent="0.2">
      <c r="A959" s="15"/>
      <c r="B959" s="15"/>
      <c r="C959" s="15"/>
      <c r="E959" s="15"/>
      <c r="F959" s="15"/>
    </row>
    <row r="960" spans="1:6" x14ac:dyDescent="0.2">
      <c r="A960" s="15"/>
      <c r="B960" s="15"/>
      <c r="C960" s="15"/>
      <c r="E960" s="15"/>
      <c r="F960" s="15"/>
    </row>
    <row r="961" spans="1:6" x14ac:dyDescent="0.2">
      <c r="A961" s="15"/>
      <c r="B961" s="15"/>
      <c r="C961" s="15"/>
      <c r="E961" s="15"/>
      <c r="F961" s="15"/>
    </row>
    <row r="962" spans="1:6" x14ac:dyDescent="0.2">
      <c r="A962" s="15"/>
      <c r="B962" s="15"/>
      <c r="C962" s="15"/>
      <c r="E962" s="15"/>
      <c r="F962" s="15"/>
    </row>
    <row r="963" spans="1:6" x14ac:dyDescent="0.2">
      <c r="A963" s="15"/>
      <c r="B963" s="15"/>
      <c r="C963" s="15"/>
      <c r="E963" s="15"/>
      <c r="F963" s="15"/>
    </row>
    <row r="964" spans="1:6" x14ac:dyDescent="0.2">
      <c r="A964" s="15"/>
      <c r="B964" s="15"/>
      <c r="C964" s="15"/>
      <c r="E964" s="15"/>
      <c r="F964" s="15"/>
    </row>
    <row r="965" spans="1:6" x14ac:dyDescent="0.2">
      <c r="A965" s="15"/>
      <c r="B965" s="15"/>
      <c r="C965" s="15"/>
      <c r="E965" s="15"/>
      <c r="F965" s="15"/>
    </row>
    <row r="966" spans="1:6" x14ac:dyDescent="0.2">
      <c r="A966" s="15"/>
      <c r="B966" s="15"/>
      <c r="C966" s="15"/>
      <c r="E966" s="15"/>
      <c r="F966" s="15"/>
    </row>
    <row r="967" spans="1:6" x14ac:dyDescent="0.2">
      <c r="A967" s="15"/>
      <c r="B967" s="15"/>
      <c r="C967" s="15"/>
      <c r="E967" s="15"/>
      <c r="F967" s="15"/>
    </row>
    <row r="968" spans="1:6" x14ac:dyDescent="0.2">
      <c r="A968" s="15"/>
      <c r="B968" s="15"/>
      <c r="C968" s="15"/>
      <c r="E968" s="15"/>
      <c r="F968" s="15"/>
    </row>
    <row r="969" spans="1:6" x14ac:dyDescent="0.2">
      <c r="A969" s="15"/>
      <c r="B969" s="15"/>
      <c r="C969" s="15"/>
      <c r="E969" s="15"/>
      <c r="F969" s="15"/>
    </row>
    <row r="970" spans="1:6" x14ac:dyDescent="0.2">
      <c r="A970" s="15"/>
      <c r="B970" s="15"/>
      <c r="C970" s="15"/>
      <c r="E970" s="15"/>
      <c r="F970" s="15"/>
    </row>
    <row r="971" spans="1:6" x14ac:dyDescent="0.2">
      <c r="A971" s="15"/>
      <c r="B971" s="15"/>
      <c r="C971" s="15"/>
      <c r="E971" s="15"/>
      <c r="F971" s="15"/>
    </row>
    <row r="972" spans="1:6" x14ac:dyDescent="0.2">
      <c r="A972" s="15"/>
      <c r="B972" s="15"/>
      <c r="C972" s="15"/>
      <c r="E972" s="15"/>
      <c r="F972" s="15"/>
    </row>
    <row r="973" spans="1:6" x14ac:dyDescent="0.2">
      <c r="A973" s="15"/>
      <c r="B973" s="15"/>
      <c r="C973" s="15"/>
      <c r="E973" s="15"/>
      <c r="F973" s="15"/>
    </row>
    <row r="974" spans="1:6" x14ac:dyDescent="0.2">
      <c r="A974" s="15"/>
      <c r="B974" s="15"/>
      <c r="C974" s="15"/>
      <c r="E974" s="15"/>
      <c r="F974" s="15"/>
    </row>
    <row r="975" spans="1:6" x14ac:dyDescent="0.2">
      <c r="A975" s="15"/>
      <c r="B975" s="15"/>
      <c r="C975" s="15"/>
      <c r="E975" s="15"/>
      <c r="F975" s="15"/>
    </row>
    <row r="976" spans="1:6" x14ac:dyDescent="0.2">
      <c r="A976" s="15"/>
      <c r="B976" s="15"/>
      <c r="C976" s="15"/>
      <c r="E976" s="15"/>
      <c r="F976" s="15"/>
    </row>
    <row r="977" spans="1:6" x14ac:dyDescent="0.2">
      <c r="A977" s="15"/>
      <c r="B977" s="15"/>
      <c r="C977" s="15"/>
      <c r="E977" s="15"/>
      <c r="F977" s="15"/>
    </row>
    <row r="978" spans="1:6" x14ac:dyDescent="0.2">
      <c r="A978" s="15"/>
      <c r="B978" s="15"/>
      <c r="C978" s="15"/>
      <c r="E978" s="15"/>
      <c r="F978" s="15"/>
    </row>
    <row r="979" spans="1:6" x14ac:dyDescent="0.2">
      <c r="A979" s="15"/>
      <c r="B979" s="15"/>
      <c r="C979" s="15"/>
      <c r="E979" s="15"/>
      <c r="F979" s="15"/>
    </row>
    <row r="980" spans="1:6" x14ac:dyDescent="0.2">
      <c r="A980" s="15"/>
      <c r="B980" s="15"/>
      <c r="C980" s="15"/>
      <c r="E980" s="15"/>
      <c r="F980" s="15"/>
    </row>
    <row r="981" spans="1:6" x14ac:dyDescent="0.2">
      <c r="A981" s="15"/>
      <c r="B981" s="15"/>
      <c r="C981" s="15"/>
      <c r="E981" s="15"/>
      <c r="F981" s="15"/>
    </row>
    <row r="982" spans="1:6" x14ac:dyDescent="0.2">
      <c r="A982" s="15"/>
      <c r="B982" s="15"/>
      <c r="C982" s="15"/>
      <c r="E982" s="15"/>
      <c r="F982" s="15"/>
    </row>
    <row r="983" spans="1:6" x14ac:dyDescent="0.2">
      <c r="A983" s="15"/>
      <c r="B983" s="15"/>
      <c r="C983" s="15"/>
      <c r="E983" s="15"/>
      <c r="F983" s="15"/>
    </row>
    <row r="984" spans="1:6" x14ac:dyDescent="0.2">
      <c r="A984" s="15"/>
      <c r="B984" s="15"/>
      <c r="C984" s="15"/>
      <c r="E984" s="15"/>
      <c r="F984" s="15"/>
    </row>
    <row r="985" spans="1:6" x14ac:dyDescent="0.2">
      <c r="A985" s="15"/>
      <c r="B985" s="15"/>
      <c r="C985" s="15"/>
      <c r="E985" s="15"/>
      <c r="F985" s="15"/>
    </row>
    <row r="986" spans="1:6" x14ac:dyDescent="0.2">
      <c r="A986" s="15"/>
      <c r="B986" s="15"/>
      <c r="C986" s="15"/>
      <c r="E986" s="15"/>
      <c r="F986" s="15"/>
    </row>
    <row r="987" spans="1:6" x14ac:dyDescent="0.2">
      <c r="A987" s="15"/>
      <c r="B987" s="15"/>
      <c r="C987" s="15"/>
      <c r="E987" s="15"/>
      <c r="F987" s="15"/>
    </row>
    <row r="988" spans="1:6" x14ac:dyDescent="0.2">
      <c r="A988" s="15"/>
      <c r="B988" s="15"/>
      <c r="C988" s="15"/>
      <c r="E988" s="15"/>
      <c r="F988" s="15"/>
    </row>
    <row r="989" spans="1:6" x14ac:dyDescent="0.2">
      <c r="A989" s="15"/>
      <c r="B989" s="15"/>
      <c r="C989" s="15"/>
      <c r="E989" s="15"/>
      <c r="F989" s="15"/>
    </row>
    <row r="990" spans="1:6" x14ac:dyDescent="0.2">
      <c r="A990" s="15"/>
      <c r="B990" s="15"/>
      <c r="C990" s="15"/>
      <c r="E990" s="15"/>
      <c r="F990" s="15"/>
    </row>
    <row r="991" spans="1:6" x14ac:dyDescent="0.2">
      <c r="A991" s="15"/>
      <c r="B991" s="15"/>
      <c r="C991" s="15"/>
      <c r="E991" s="15"/>
      <c r="F991" s="15"/>
    </row>
    <row r="992" spans="1:6" x14ac:dyDescent="0.2">
      <c r="A992" s="15"/>
      <c r="B992" s="15"/>
      <c r="C992" s="15"/>
      <c r="E992" s="15"/>
      <c r="F992" s="15"/>
    </row>
    <row r="993" spans="1:6" x14ac:dyDescent="0.2">
      <c r="A993" s="15"/>
      <c r="B993" s="15"/>
      <c r="C993" s="15"/>
      <c r="E993" s="15"/>
      <c r="F993" s="15"/>
    </row>
    <row r="994" spans="1:6" x14ac:dyDescent="0.2">
      <c r="A994" s="15"/>
      <c r="B994" s="15"/>
      <c r="C994" s="15"/>
      <c r="E994" s="15"/>
      <c r="F994" s="15"/>
    </row>
    <row r="995" spans="1:6" x14ac:dyDescent="0.2">
      <c r="A995" s="15"/>
      <c r="B995" s="15"/>
      <c r="C995" s="15"/>
      <c r="E995" s="15"/>
      <c r="F995" s="15"/>
    </row>
    <row r="996" spans="1:6" x14ac:dyDescent="0.2">
      <c r="A996" s="15"/>
      <c r="B996" s="15"/>
      <c r="C996" s="15"/>
      <c r="E996" s="15"/>
      <c r="F996" s="15"/>
    </row>
    <row r="997" spans="1:6" x14ac:dyDescent="0.2">
      <c r="A997" s="15"/>
      <c r="B997" s="15"/>
      <c r="C997" s="15"/>
      <c r="E997" s="15"/>
      <c r="F997" s="15"/>
    </row>
    <row r="998" spans="1:6" x14ac:dyDescent="0.2">
      <c r="A998" s="15"/>
      <c r="B998" s="15"/>
      <c r="C998" s="15"/>
      <c r="E998" s="15"/>
      <c r="F998" s="15"/>
    </row>
    <row r="999" spans="1:6" x14ac:dyDescent="0.2">
      <c r="A999" s="15"/>
      <c r="B999" s="15"/>
      <c r="C999" s="15"/>
      <c r="E999" s="15"/>
      <c r="F999" s="15"/>
    </row>
    <row r="1000" spans="1:6" x14ac:dyDescent="0.2">
      <c r="A1000" s="15"/>
      <c r="B1000" s="15"/>
      <c r="C1000" s="15"/>
      <c r="E1000" s="15"/>
      <c r="F1000" s="15"/>
    </row>
    <row r="1001" spans="1:6" x14ac:dyDescent="0.2">
      <c r="A1001" s="15"/>
      <c r="B1001" s="15"/>
      <c r="C1001" s="15"/>
      <c r="E1001" s="15"/>
      <c r="F1001" s="15"/>
    </row>
    <row r="1002" spans="1:6" x14ac:dyDescent="0.2">
      <c r="A1002" s="15"/>
      <c r="B1002" s="15"/>
      <c r="C1002" s="15"/>
      <c r="E1002" s="15"/>
      <c r="F1002" s="15"/>
    </row>
    <row r="1003" spans="1:6" x14ac:dyDescent="0.2">
      <c r="A1003" s="15"/>
      <c r="B1003" s="15"/>
      <c r="C1003" s="15"/>
      <c r="E1003" s="15"/>
      <c r="F1003" s="15"/>
    </row>
    <row r="1004" spans="1:6" x14ac:dyDescent="0.2">
      <c r="A1004" s="15"/>
      <c r="B1004" s="15"/>
      <c r="C1004" s="15"/>
      <c r="E1004" s="15"/>
      <c r="F1004" s="15"/>
    </row>
    <row r="1005" spans="1:6" x14ac:dyDescent="0.2">
      <c r="A1005" s="15"/>
      <c r="B1005" s="15"/>
      <c r="C1005" s="15"/>
      <c r="E1005" s="15"/>
      <c r="F1005" s="15"/>
    </row>
    <row r="1006" spans="1:6" x14ac:dyDescent="0.2">
      <c r="A1006" s="15"/>
      <c r="B1006" s="15"/>
      <c r="C1006" s="15"/>
      <c r="E1006" s="15"/>
      <c r="F1006" s="15"/>
    </row>
    <row r="1007" spans="1:6" x14ac:dyDescent="0.2">
      <c r="A1007" s="15"/>
      <c r="B1007" s="15"/>
      <c r="C1007" s="15"/>
      <c r="E1007" s="15"/>
      <c r="F1007" s="15"/>
    </row>
    <row r="1008" spans="1:6" x14ac:dyDescent="0.2">
      <c r="A1008" s="15"/>
      <c r="B1008" s="15"/>
      <c r="C1008" s="15"/>
      <c r="E1008" s="15"/>
      <c r="F1008" s="15"/>
    </row>
    <row r="1009" spans="1:6" x14ac:dyDescent="0.2">
      <c r="A1009" s="15"/>
      <c r="B1009" s="15"/>
      <c r="C1009" s="15"/>
      <c r="E1009" s="15"/>
      <c r="F1009" s="15"/>
    </row>
    <row r="1010" spans="1:6" x14ac:dyDescent="0.2">
      <c r="A1010" s="15"/>
      <c r="B1010" s="15"/>
      <c r="C1010" s="15"/>
      <c r="E1010" s="15"/>
      <c r="F1010" s="15"/>
    </row>
    <row r="1011" spans="1:6" x14ac:dyDescent="0.2">
      <c r="A1011" s="15"/>
      <c r="B1011" s="15"/>
      <c r="C1011" s="15"/>
      <c r="E1011" s="15"/>
      <c r="F1011" s="15"/>
    </row>
    <row r="1012" spans="1:6" x14ac:dyDescent="0.2">
      <c r="A1012" s="15"/>
      <c r="B1012" s="15"/>
      <c r="C1012" s="15"/>
      <c r="E1012" s="15"/>
      <c r="F1012" s="15"/>
    </row>
    <row r="1013" spans="1:6" x14ac:dyDescent="0.2">
      <c r="A1013" s="15"/>
      <c r="B1013" s="15"/>
      <c r="C1013" s="15"/>
      <c r="E1013" s="15"/>
      <c r="F1013" s="15"/>
    </row>
    <row r="1014" spans="1:6" x14ac:dyDescent="0.2">
      <c r="A1014" s="15"/>
      <c r="B1014" s="15"/>
      <c r="C1014" s="15"/>
      <c r="E1014" s="15"/>
      <c r="F1014" s="15"/>
    </row>
    <row r="1015" spans="1:6" x14ac:dyDescent="0.2">
      <c r="A1015" s="15"/>
      <c r="B1015" s="15"/>
      <c r="C1015" s="15"/>
      <c r="E1015" s="15"/>
      <c r="F1015" s="15"/>
    </row>
    <row r="1016" spans="1:6" x14ac:dyDescent="0.2">
      <c r="A1016" s="15"/>
      <c r="B1016" s="15"/>
      <c r="C1016" s="15"/>
      <c r="E1016" s="15"/>
      <c r="F1016" s="15"/>
    </row>
    <row r="1017" spans="1:6" x14ac:dyDescent="0.2">
      <c r="A1017" s="15"/>
      <c r="B1017" s="15"/>
      <c r="C1017" s="15"/>
      <c r="E1017" s="15"/>
      <c r="F1017" s="15"/>
    </row>
    <row r="1018" spans="1:6" x14ac:dyDescent="0.2">
      <c r="A1018" s="15"/>
      <c r="B1018" s="15"/>
      <c r="C1018" s="15"/>
      <c r="E1018" s="15"/>
      <c r="F1018" s="15"/>
    </row>
    <row r="1019" spans="1:6" x14ac:dyDescent="0.2">
      <c r="A1019" s="15"/>
      <c r="B1019" s="15"/>
      <c r="C1019" s="15"/>
      <c r="E1019" s="15"/>
      <c r="F1019" s="15"/>
    </row>
    <row r="1020" spans="1:6" x14ac:dyDescent="0.2">
      <c r="A1020" s="15"/>
      <c r="B1020" s="15"/>
      <c r="C1020" s="15"/>
      <c r="E1020" s="15"/>
      <c r="F1020" s="15"/>
    </row>
    <row r="1021" spans="1:6" x14ac:dyDescent="0.2">
      <c r="A1021" s="15"/>
      <c r="B1021" s="15"/>
      <c r="C1021" s="15"/>
      <c r="E1021" s="15"/>
      <c r="F1021" s="15"/>
    </row>
    <row r="1022" spans="1:6" x14ac:dyDescent="0.2">
      <c r="A1022" s="15"/>
      <c r="B1022" s="15"/>
      <c r="C1022" s="15"/>
      <c r="E1022" s="15"/>
      <c r="F1022" s="15"/>
    </row>
    <row r="1023" spans="1:6" x14ac:dyDescent="0.2">
      <c r="A1023" s="15"/>
      <c r="B1023" s="15"/>
      <c r="C1023" s="15"/>
      <c r="E1023" s="15"/>
      <c r="F1023" s="15"/>
    </row>
    <row r="1024" spans="1:6" x14ac:dyDescent="0.2">
      <c r="A1024" s="15"/>
      <c r="B1024" s="15"/>
      <c r="C1024" s="15"/>
      <c r="E1024" s="15"/>
      <c r="F1024" s="15"/>
    </row>
    <row r="1025" spans="1:6" x14ac:dyDescent="0.2">
      <c r="A1025" s="15"/>
      <c r="B1025" s="15"/>
      <c r="C1025" s="15"/>
      <c r="E1025" s="15"/>
      <c r="F1025" s="15"/>
    </row>
    <row r="1026" spans="1:6" x14ac:dyDescent="0.2">
      <c r="A1026" s="15"/>
      <c r="B1026" s="15"/>
      <c r="C1026" s="15"/>
      <c r="E1026" s="15"/>
      <c r="F1026" s="15"/>
    </row>
    <row r="1027" spans="1:6" x14ac:dyDescent="0.2">
      <c r="A1027" s="15"/>
      <c r="B1027" s="15"/>
      <c r="C1027" s="15"/>
      <c r="E1027" s="15"/>
      <c r="F1027" s="15"/>
    </row>
    <row r="1028" spans="1:6" x14ac:dyDescent="0.2">
      <c r="A1028" s="15"/>
      <c r="B1028" s="15"/>
      <c r="C1028" s="15"/>
      <c r="E1028" s="15"/>
      <c r="F1028" s="15"/>
    </row>
    <row r="1029" spans="1:6" x14ac:dyDescent="0.2">
      <c r="A1029" s="15"/>
      <c r="B1029" s="15"/>
      <c r="C1029" s="15"/>
      <c r="E1029" s="15"/>
      <c r="F1029" s="15"/>
    </row>
    <row r="1030" spans="1:6" x14ac:dyDescent="0.2">
      <c r="A1030" s="15"/>
      <c r="B1030" s="15"/>
      <c r="C1030" s="15"/>
      <c r="E1030" s="15"/>
      <c r="F1030" s="15"/>
    </row>
    <row r="1031" spans="1:6" x14ac:dyDescent="0.2">
      <c r="A1031" s="15"/>
      <c r="B1031" s="15"/>
      <c r="C1031" s="15"/>
      <c r="E1031" s="15"/>
      <c r="F1031" s="15"/>
    </row>
    <row r="1032" spans="1:6" x14ac:dyDescent="0.2">
      <c r="A1032" s="15"/>
      <c r="B1032" s="15"/>
      <c r="C1032" s="15"/>
      <c r="E1032" s="15"/>
      <c r="F1032" s="15"/>
    </row>
    <row r="1033" spans="1:6" x14ac:dyDescent="0.2">
      <c r="A1033" s="15"/>
      <c r="B1033" s="15"/>
      <c r="C1033" s="15"/>
      <c r="E1033" s="15"/>
      <c r="F1033" s="15"/>
    </row>
    <row r="1034" spans="1:6" x14ac:dyDescent="0.2">
      <c r="A1034" s="15"/>
      <c r="B1034" s="15"/>
      <c r="C1034" s="15"/>
      <c r="E1034" s="15"/>
      <c r="F1034" s="15"/>
    </row>
    <row r="1035" spans="1:6" x14ac:dyDescent="0.2">
      <c r="A1035" s="15"/>
      <c r="B1035" s="15"/>
      <c r="C1035" s="15"/>
      <c r="E1035" s="15"/>
      <c r="F1035" s="15"/>
    </row>
    <row r="1036" spans="1:6" x14ac:dyDescent="0.2">
      <c r="A1036" s="15"/>
      <c r="B1036" s="15"/>
      <c r="C1036" s="15"/>
      <c r="E1036" s="15"/>
      <c r="F1036" s="15"/>
    </row>
    <row r="1037" spans="1:6" x14ac:dyDescent="0.2">
      <c r="A1037" s="15"/>
      <c r="B1037" s="15"/>
      <c r="C1037" s="15"/>
      <c r="E1037" s="15"/>
      <c r="F1037" s="15"/>
    </row>
    <row r="1038" spans="1:6" x14ac:dyDescent="0.2">
      <c r="A1038" s="15"/>
      <c r="B1038" s="15"/>
      <c r="C1038" s="15"/>
      <c r="E1038" s="15"/>
      <c r="F1038" s="15"/>
    </row>
    <row r="1039" spans="1:6" x14ac:dyDescent="0.2">
      <c r="A1039" s="15"/>
      <c r="B1039" s="15"/>
      <c r="C1039" s="15"/>
      <c r="E1039" s="15"/>
      <c r="F1039" s="15"/>
    </row>
    <row r="1040" spans="1:6" x14ac:dyDescent="0.2">
      <c r="A1040" s="15"/>
      <c r="B1040" s="15"/>
      <c r="C1040" s="15"/>
      <c r="E1040" s="15"/>
      <c r="F1040" s="15"/>
    </row>
    <row r="1041" spans="1:6" x14ac:dyDescent="0.2">
      <c r="A1041" s="15"/>
      <c r="B1041" s="15"/>
      <c r="C1041" s="15"/>
      <c r="E1041" s="15"/>
      <c r="F1041" s="15"/>
    </row>
    <row r="1042" spans="1:6" x14ac:dyDescent="0.2">
      <c r="A1042" s="15"/>
      <c r="B1042" s="15"/>
      <c r="C1042" s="15"/>
      <c r="E1042" s="15"/>
      <c r="F1042" s="15"/>
    </row>
    <row r="1043" spans="1:6" x14ac:dyDescent="0.2">
      <c r="A1043" s="15"/>
      <c r="B1043" s="15"/>
      <c r="C1043" s="15"/>
      <c r="E1043" s="15"/>
      <c r="F1043" s="15"/>
    </row>
    <row r="1044" spans="1:6" x14ac:dyDescent="0.2">
      <c r="A1044" s="15"/>
      <c r="B1044" s="15"/>
      <c r="C1044" s="15"/>
      <c r="E1044" s="15"/>
      <c r="F1044" s="15"/>
    </row>
    <row r="1045" spans="1:6" x14ac:dyDescent="0.2">
      <c r="A1045" s="15"/>
      <c r="B1045" s="15"/>
      <c r="C1045" s="15"/>
      <c r="E1045" s="15"/>
      <c r="F1045" s="15"/>
    </row>
    <row r="1046" spans="1:6" x14ac:dyDescent="0.2">
      <c r="A1046" s="15"/>
      <c r="B1046" s="15"/>
      <c r="C1046" s="15"/>
      <c r="E1046" s="15"/>
      <c r="F1046" s="15"/>
    </row>
    <row r="1047" spans="1:6" x14ac:dyDescent="0.2">
      <c r="A1047" s="15"/>
      <c r="B1047" s="15"/>
      <c r="C1047" s="15"/>
      <c r="E1047" s="15"/>
      <c r="F1047" s="15"/>
    </row>
    <row r="1048" spans="1:6" x14ac:dyDescent="0.2">
      <c r="A1048" s="15"/>
      <c r="B1048" s="15"/>
      <c r="C1048" s="15"/>
      <c r="E1048" s="15"/>
      <c r="F1048" s="15"/>
    </row>
    <row r="1049" spans="1:6" x14ac:dyDescent="0.2">
      <c r="A1049" s="15"/>
      <c r="B1049" s="15"/>
      <c r="C1049" s="15"/>
      <c r="E1049" s="15"/>
      <c r="F1049" s="15"/>
    </row>
    <row r="1050" spans="1:6" x14ac:dyDescent="0.2">
      <c r="A1050" s="15"/>
      <c r="B1050" s="15"/>
      <c r="C1050" s="15"/>
      <c r="E1050" s="15"/>
      <c r="F1050" s="15"/>
    </row>
    <row r="1051" spans="1:6" x14ac:dyDescent="0.2">
      <c r="A1051" s="15"/>
      <c r="B1051" s="15"/>
      <c r="C1051" s="15"/>
      <c r="E1051" s="15"/>
      <c r="F1051" s="15"/>
    </row>
    <row r="1052" spans="1:6" x14ac:dyDescent="0.2">
      <c r="A1052" s="15"/>
      <c r="B1052" s="15"/>
      <c r="C1052" s="15"/>
      <c r="E1052" s="15"/>
      <c r="F1052" s="15"/>
    </row>
    <row r="1053" spans="1:6" x14ac:dyDescent="0.2">
      <c r="A1053" s="15"/>
      <c r="B1053" s="15"/>
      <c r="C1053" s="15"/>
      <c r="E1053" s="15"/>
      <c r="F1053" s="15"/>
    </row>
    <row r="1054" spans="1:6" x14ac:dyDescent="0.2">
      <c r="A1054" s="15"/>
      <c r="B1054" s="15"/>
      <c r="C1054" s="15"/>
      <c r="E1054" s="15"/>
      <c r="F1054" s="15"/>
    </row>
    <row r="1055" spans="1:6" x14ac:dyDescent="0.2">
      <c r="A1055" s="15"/>
      <c r="B1055" s="15"/>
      <c r="C1055" s="15"/>
      <c r="E1055" s="15"/>
      <c r="F1055" s="15"/>
    </row>
    <row r="1056" spans="1:6" x14ac:dyDescent="0.2">
      <c r="A1056" s="15"/>
      <c r="B1056" s="15"/>
      <c r="C1056" s="15"/>
      <c r="E1056" s="15"/>
      <c r="F1056" s="15"/>
    </row>
    <row r="1057" spans="1:6" x14ac:dyDescent="0.2">
      <c r="A1057" s="15"/>
      <c r="B1057" s="15"/>
      <c r="C1057" s="15"/>
      <c r="E1057" s="15"/>
      <c r="F1057" s="15"/>
    </row>
    <row r="1058" spans="1:6" x14ac:dyDescent="0.2">
      <c r="A1058" s="15"/>
      <c r="B1058" s="15"/>
      <c r="C1058" s="15"/>
      <c r="E1058" s="15"/>
      <c r="F1058" s="15"/>
    </row>
    <row r="1059" spans="1:6" x14ac:dyDescent="0.2">
      <c r="A1059" s="15"/>
      <c r="B1059" s="15"/>
      <c r="C1059" s="15"/>
      <c r="E1059" s="15"/>
      <c r="F1059" s="15"/>
    </row>
    <row r="1060" spans="1:6" x14ac:dyDescent="0.2">
      <c r="A1060" s="15"/>
      <c r="B1060" s="15"/>
      <c r="C1060" s="15"/>
      <c r="E1060" s="15"/>
      <c r="F1060" s="15"/>
    </row>
    <row r="1061" spans="1:6" x14ac:dyDescent="0.2">
      <c r="A1061" s="15"/>
      <c r="B1061" s="15"/>
      <c r="C1061" s="15"/>
      <c r="E1061" s="15"/>
      <c r="F1061" s="15"/>
    </row>
    <row r="1062" spans="1:6" x14ac:dyDescent="0.2">
      <c r="A1062" s="15"/>
      <c r="B1062" s="15"/>
      <c r="C1062" s="15"/>
      <c r="E1062" s="15"/>
      <c r="F1062" s="15"/>
    </row>
    <row r="1063" spans="1:6" x14ac:dyDescent="0.2">
      <c r="A1063" s="15"/>
      <c r="B1063" s="15"/>
      <c r="C1063" s="15"/>
      <c r="E1063" s="15"/>
      <c r="F1063" s="15"/>
    </row>
    <row r="1064" spans="1:6" x14ac:dyDescent="0.2">
      <c r="A1064" s="15"/>
      <c r="B1064" s="15"/>
      <c r="C1064" s="15"/>
      <c r="E1064" s="15"/>
      <c r="F1064" s="15"/>
    </row>
    <row r="1065" spans="1:6" x14ac:dyDescent="0.2">
      <c r="A1065" s="15"/>
      <c r="B1065" s="15"/>
      <c r="C1065" s="15"/>
      <c r="E1065" s="15"/>
      <c r="F1065" s="15"/>
    </row>
    <row r="1066" spans="1:6" x14ac:dyDescent="0.2">
      <c r="A1066" s="15"/>
      <c r="B1066" s="15"/>
      <c r="C1066" s="15"/>
      <c r="E1066" s="15"/>
      <c r="F1066" s="15"/>
    </row>
    <row r="1067" spans="1:6" x14ac:dyDescent="0.2">
      <c r="A1067" s="15"/>
      <c r="B1067" s="15"/>
      <c r="C1067" s="15"/>
      <c r="E1067" s="15"/>
      <c r="F1067" s="15"/>
    </row>
    <row r="1068" spans="1:6" x14ac:dyDescent="0.2">
      <c r="A1068" s="15"/>
      <c r="B1068" s="15"/>
      <c r="C1068" s="15"/>
      <c r="E1068" s="15"/>
      <c r="F1068" s="15"/>
    </row>
    <row r="1069" spans="1:6" x14ac:dyDescent="0.2">
      <c r="A1069" s="15"/>
      <c r="B1069" s="15"/>
      <c r="C1069" s="15"/>
      <c r="E1069" s="15"/>
      <c r="F1069" s="15"/>
    </row>
    <row r="1070" spans="1:6" x14ac:dyDescent="0.2">
      <c r="A1070" s="15"/>
      <c r="B1070" s="15"/>
      <c r="C1070" s="15"/>
      <c r="E1070" s="15"/>
      <c r="F1070" s="15"/>
    </row>
    <row r="1071" spans="1:6" x14ac:dyDescent="0.2">
      <c r="A1071" s="15"/>
      <c r="B1071" s="15"/>
      <c r="C1071" s="15"/>
      <c r="E1071" s="15"/>
      <c r="F1071" s="15"/>
    </row>
    <row r="1072" spans="1:6" x14ac:dyDescent="0.2">
      <c r="A1072" s="15"/>
      <c r="B1072" s="15"/>
      <c r="C1072" s="15"/>
      <c r="E1072" s="15"/>
      <c r="F1072" s="15"/>
    </row>
    <row r="1073" spans="1:6" x14ac:dyDescent="0.2">
      <c r="A1073" s="15"/>
      <c r="B1073" s="15"/>
      <c r="C1073" s="15"/>
      <c r="E1073" s="15"/>
      <c r="F1073" s="15"/>
    </row>
    <row r="1074" spans="1:6" x14ac:dyDescent="0.2">
      <c r="A1074" s="15"/>
      <c r="B1074" s="15"/>
      <c r="C1074" s="15"/>
      <c r="E1074" s="15"/>
      <c r="F1074" s="15"/>
    </row>
    <row r="1075" spans="1:6" x14ac:dyDescent="0.2">
      <c r="A1075" s="15"/>
      <c r="B1075" s="15"/>
      <c r="C1075" s="15"/>
      <c r="E1075" s="15"/>
      <c r="F1075" s="15"/>
    </row>
    <row r="1076" spans="1:6" x14ac:dyDescent="0.2">
      <c r="A1076" s="15"/>
      <c r="B1076" s="15"/>
      <c r="C1076" s="15"/>
      <c r="E1076" s="15"/>
      <c r="F1076" s="15"/>
    </row>
    <row r="1077" spans="1:6" x14ac:dyDescent="0.2">
      <c r="A1077" s="15"/>
      <c r="B1077" s="15"/>
      <c r="C1077" s="15"/>
      <c r="E1077" s="15"/>
      <c r="F1077" s="15"/>
    </row>
    <row r="1078" spans="1:6" x14ac:dyDescent="0.2">
      <c r="A1078" s="15"/>
      <c r="B1078" s="15"/>
      <c r="C1078" s="15"/>
      <c r="E1078" s="15"/>
      <c r="F1078" s="15"/>
    </row>
    <row r="1079" spans="1:6" x14ac:dyDescent="0.2">
      <c r="A1079" s="15"/>
      <c r="B1079" s="15"/>
      <c r="C1079" s="15"/>
      <c r="E1079" s="15"/>
      <c r="F1079" s="15"/>
    </row>
    <row r="1080" spans="1:6" x14ac:dyDescent="0.2">
      <c r="A1080" s="15"/>
      <c r="B1080" s="15"/>
      <c r="C1080" s="15"/>
      <c r="E1080" s="15"/>
      <c r="F1080" s="15"/>
    </row>
    <row r="1081" spans="1:6" x14ac:dyDescent="0.2">
      <c r="A1081" s="15"/>
      <c r="B1081" s="15"/>
      <c r="C1081" s="15"/>
      <c r="E1081" s="15"/>
      <c r="F1081" s="15"/>
    </row>
    <row r="1082" spans="1:6" x14ac:dyDescent="0.2">
      <c r="A1082" s="15"/>
      <c r="B1082" s="15"/>
      <c r="C1082" s="15"/>
      <c r="E1082" s="15"/>
      <c r="F1082" s="15"/>
    </row>
    <row r="1083" spans="1:6" x14ac:dyDescent="0.2">
      <c r="A1083" s="15"/>
      <c r="B1083" s="15"/>
      <c r="C1083" s="15"/>
      <c r="E1083" s="15"/>
      <c r="F1083" s="15"/>
    </row>
    <row r="1084" spans="1:6" x14ac:dyDescent="0.2">
      <c r="A1084" s="15"/>
      <c r="B1084" s="15"/>
      <c r="C1084" s="15"/>
      <c r="E1084" s="15"/>
      <c r="F1084" s="15"/>
    </row>
    <row r="1085" spans="1:6" x14ac:dyDescent="0.2">
      <c r="A1085" s="15"/>
      <c r="B1085" s="15"/>
      <c r="C1085" s="15"/>
      <c r="E1085" s="15"/>
      <c r="F1085" s="15"/>
    </row>
    <row r="1086" spans="1:6" x14ac:dyDescent="0.2">
      <c r="A1086" s="15"/>
      <c r="B1086" s="15"/>
      <c r="C1086" s="15"/>
      <c r="E1086" s="15"/>
      <c r="F1086" s="15"/>
    </row>
    <row r="1087" spans="1:6" x14ac:dyDescent="0.2">
      <c r="A1087" s="15"/>
      <c r="B1087" s="15"/>
      <c r="C1087" s="15"/>
      <c r="E1087" s="15"/>
      <c r="F1087" s="15"/>
    </row>
    <row r="1088" spans="1:6" x14ac:dyDescent="0.2">
      <c r="A1088" s="15"/>
      <c r="B1088" s="15"/>
      <c r="C1088" s="15"/>
      <c r="E1088" s="15"/>
      <c r="F1088" s="15"/>
    </row>
    <row r="1089" spans="1:6" x14ac:dyDescent="0.2">
      <c r="A1089" s="15"/>
      <c r="B1089" s="15"/>
      <c r="C1089" s="15"/>
      <c r="E1089" s="15"/>
      <c r="F1089" s="15"/>
    </row>
    <row r="1090" spans="1:6" x14ac:dyDescent="0.2">
      <c r="A1090" s="15"/>
      <c r="B1090" s="15"/>
      <c r="C1090" s="15"/>
      <c r="E1090" s="15"/>
      <c r="F1090" s="15"/>
    </row>
    <row r="1091" spans="1:6" x14ac:dyDescent="0.2">
      <c r="A1091" s="15"/>
      <c r="B1091" s="15"/>
      <c r="C1091" s="15"/>
      <c r="E1091" s="15"/>
      <c r="F1091" s="15"/>
    </row>
    <row r="1092" spans="1:6" x14ac:dyDescent="0.2">
      <c r="A1092" s="15"/>
      <c r="B1092" s="15"/>
      <c r="C1092" s="15"/>
      <c r="E1092" s="15"/>
      <c r="F1092" s="15"/>
    </row>
    <row r="1093" spans="1:6" x14ac:dyDescent="0.2">
      <c r="A1093" s="15"/>
      <c r="B1093" s="15"/>
      <c r="C1093" s="15"/>
      <c r="E1093" s="15"/>
      <c r="F1093" s="15"/>
    </row>
    <row r="1094" spans="1:6" x14ac:dyDescent="0.2">
      <c r="A1094" s="15"/>
      <c r="B1094" s="15"/>
      <c r="C1094" s="15"/>
      <c r="E1094" s="15"/>
      <c r="F1094" s="15"/>
    </row>
    <row r="1095" spans="1:6" x14ac:dyDescent="0.2">
      <c r="A1095" s="15"/>
      <c r="B1095" s="15"/>
      <c r="C1095" s="15"/>
      <c r="E1095" s="15"/>
      <c r="F1095" s="15"/>
    </row>
    <row r="1096" spans="1:6" x14ac:dyDescent="0.2">
      <c r="A1096" s="15"/>
      <c r="B1096" s="15"/>
      <c r="C1096" s="15"/>
      <c r="E1096" s="15"/>
      <c r="F1096" s="15"/>
    </row>
    <row r="1097" spans="1:6" x14ac:dyDescent="0.2">
      <c r="A1097" s="15"/>
      <c r="B1097" s="15"/>
      <c r="C1097" s="15"/>
      <c r="E1097" s="15"/>
      <c r="F1097" s="15"/>
    </row>
    <row r="1098" spans="1:6" x14ac:dyDescent="0.2">
      <c r="A1098" s="15"/>
      <c r="B1098" s="15"/>
      <c r="C1098" s="15"/>
      <c r="E1098" s="15"/>
      <c r="F1098" s="15"/>
    </row>
    <row r="1099" spans="1:6" x14ac:dyDescent="0.2">
      <c r="A1099" s="15"/>
      <c r="B1099" s="15"/>
      <c r="C1099" s="15"/>
      <c r="E1099" s="15"/>
      <c r="F1099" s="15"/>
    </row>
    <row r="1100" spans="1:6" x14ac:dyDescent="0.2">
      <c r="A1100" s="15"/>
      <c r="B1100" s="15"/>
      <c r="C1100" s="15"/>
      <c r="E1100" s="15"/>
      <c r="F1100" s="15"/>
    </row>
    <row r="1101" spans="1:6" x14ac:dyDescent="0.2">
      <c r="A1101" s="15"/>
      <c r="B1101" s="15"/>
      <c r="C1101" s="15"/>
      <c r="E1101" s="15"/>
      <c r="F1101" s="15"/>
    </row>
    <row r="1102" spans="1:6" x14ac:dyDescent="0.2">
      <c r="A1102" s="15"/>
      <c r="B1102" s="15"/>
      <c r="C1102" s="15"/>
      <c r="E1102" s="15"/>
      <c r="F1102" s="15"/>
    </row>
    <row r="1103" spans="1:6" x14ac:dyDescent="0.2">
      <c r="A1103" s="15"/>
      <c r="B1103" s="15"/>
      <c r="C1103" s="15"/>
      <c r="E1103" s="15"/>
      <c r="F1103" s="15"/>
    </row>
    <row r="1104" spans="1:6" x14ac:dyDescent="0.2">
      <c r="A1104" s="15"/>
      <c r="B1104" s="15"/>
      <c r="C1104" s="15"/>
      <c r="E1104" s="15"/>
      <c r="F1104" s="15"/>
    </row>
    <row r="1105" spans="1:6" x14ac:dyDescent="0.2">
      <c r="A1105" s="15"/>
      <c r="B1105" s="15"/>
      <c r="C1105" s="15"/>
      <c r="E1105" s="15"/>
      <c r="F1105" s="15"/>
    </row>
    <row r="1106" spans="1:6" x14ac:dyDescent="0.2">
      <c r="A1106" s="15"/>
      <c r="B1106" s="15"/>
      <c r="C1106" s="15"/>
      <c r="E1106" s="15"/>
      <c r="F1106" s="15"/>
    </row>
    <row r="1107" spans="1:6" x14ac:dyDescent="0.2">
      <c r="A1107" s="15"/>
      <c r="B1107" s="15"/>
      <c r="C1107" s="15"/>
      <c r="E1107" s="15"/>
      <c r="F1107" s="15"/>
    </row>
    <row r="1108" spans="1:6" x14ac:dyDescent="0.2">
      <c r="A1108" s="15"/>
      <c r="B1108" s="15"/>
      <c r="C1108" s="15"/>
      <c r="E1108" s="15"/>
      <c r="F1108" s="15"/>
    </row>
    <row r="1109" spans="1:6" x14ac:dyDescent="0.2">
      <c r="A1109" s="15"/>
      <c r="B1109" s="15"/>
      <c r="C1109" s="15"/>
      <c r="E1109" s="15"/>
      <c r="F1109" s="15"/>
    </row>
    <row r="1110" spans="1:6" x14ac:dyDescent="0.2">
      <c r="A1110" s="15"/>
      <c r="B1110" s="15"/>
      <c r="C1110" s="15"/>
      <c r="E1110" s="15"/>
      <c r="F1110" s="15"/>
    </row>
    <row r="1111" spans="1:6" x14ac:dyDescent="0.2">
      <c r="A1111" s="15"/>
      <c r="B1111" s="15"/>
      <c r="C1111" s="15"/>
      <c r="E1111" s="15"/>
      <c r="F1111" s="15"/>
    </row>
    <row r="1112" spans="1:6" x14ac:dyDescent="0.2">
      <c r="A1112" s="15"/>
      <c r="B1112" s="15"/>
      <c r="C1112" s="15"/>
      <c r="E1112" s="15"/>
      <c r="F1112" s="15"/>
    </row>
    <row r="1113" spans="1:6" x14ac:dyDescent="0.2">
      <c r="A1113" s="15"/>
      <c r="B1113" s="15"/>
      <c r="C1113" s="15"/>
      <c r="E1113" s="15"/>
      <c r="F1113" s="15"/>
    </row>
    <row r="1114" spans="1:6" x14ac:dyDescent="0.2">
      <c r="A1114" s="15"/>
      <c r="B1114" s="15"/>
      <c r="C1114" s="15"/>
      <c r="E1114" s="15"/>
      <c r="F1114" s="15"/>
    </row>
    <row r="1115" spans="1:6" x14ac:dyDescent="0.2">
      <c r="A1115" s="15"/>
      <c r="B1115" s="15"/>
      <c r="C1115" s="15"/>
      <c r="E1115" s="15"/>
      <c r="F1115" s="15"/>
    </row>
    <row r="1116" spans="1:6" x14ac:dyDescent="0.2">
      <c r="A1116" s="15"/>
      <c r="B1116" s="15"/>
      <c r="C1116" s="15"/>
      <c r="E1116" s="15"/>
      <c r="F1116" s="15"/>
    </row>
    <row r="1117" spans="1:6" x14ac:dyDescent="0.2">
      <c r="A1117" s="15"/>
      <c r="B1117" s="15"/>
      <c r="C1117" s="15"/>
      <c r="E1117" s="15"/>
      <c r="F1117" s="15"/>
    </row>
    <row r="1118" spans="1:6" x14ac:dyDescent="0.2">
      <c r="A1118" s="15"/>
      <c r="B1118" s="15"/>
      <c r="C1118" s="15"/>
      <c r="E1118" s="15"/>
      <c r="F1118" s="15"/>
    </row>
    <row r="1119" spans="1:6" x14ac:dyDescent="0.2">
      <c r="A1119" s="15"/>
      <c r="B1119" s="15"/>
      <c r="C1119" s="15"/>
      <c r="E1119" s="15"/>
      <c r="F1119" s="15"/>
    </row>
    <row r="1120" spans="1:6" x14ac:dyDescent="0.2">
      <c r="A1120" s="15"/>
      <c r="B1120" s="15"/>
      <c r="C1120" s="15"/>
      <c r="E1120" s="15"/>
      <c r="F1120" s="15"/>
    </row>
    <row r="1121" spans="1:6" x14ac:dyDescent="0.2">
      <c r="A1121" s="15"/>
      <c r="B1121" s="15"/>
      <c r="C1121" s="15"/>
      <c r="E1121" s="15"/>
      <c r="F1121" s="15"/>
    </row>
    <row r="1122" spans="1:6" x14ac:dyDescent="0.2">
      <c r="A1122" s="15"/>
      <c r="B1122" s="15"/>
      <c r="C1122" s="15"/>
      <c r="E1122" s="15"/>
      <c r="F1122" s="15"/>
    </row>
    <row r="1123" spans="1:6" x14ac:dyDescent="0.2">
      <c r="A1123" s="15"/>
      <c r="B1123" s="15"/>
      <c r="C1123" s="15"/>
      <c r="E1123" s="15"/>
      <c r="F1123" s="15"/>
    </row>
    <row r="1124" spans="1:6" x14ac:dyDescent="0.2">
      <c r="A1124" s="15"/>
      <c r="B1124" s="15"/>
      <c r="C1124" s="15"/>
      <c r="E1124" s="15"/>
      <c r="F1124" s="15"/>
    </row>
    <row r="1125" spans="1:6" x14ac:dyDescent="0.2">
      <c r="A1125" s="15"/>
      <c r="B1125" s="15"/>
      <c r="C1125" s="15"/>
      <c r="E1125" s="15"/>
      <c r="F1125" s="15"/>
    </row>
    <row r="1126" spans="1:6" x14ac:dyDescent="0.2">
      <c r="A1126" s="15"/>
      <c r="B1126" s="15"/>
      <c r="C1126" s="15"/>
      <c r="E1126" s="15"/>
      <c r="F1126" s="15"/>
    </row>
    <row r="1127" spans="1:6" x14ac:dyDescent="0.2">
      <c r="A1127" s="15"/>
      <c r="B1127" s="15"/>
      <c r="C1127" s="15"/>
      <c r="E1127" s="15"/>
      <c r="F1127" s="15"/>
    </row>
    <row r="1128" spans="1:6" x14ac:dyDescent="0.2">
      <c r="A1128" s="15"/>
      <c r="B1128" s="15"/>
      <c r="C1128" s="15"/>
      <c r="E1128" s="15"/>
      <c r="F1128" s="15"/>
    </row>
    <row r="1129" spans="1:6" x14ac:dyDescent="0.2">
      <c r="A1129" s="15"/>
      <c r="B1129" s="15"/>
      <c r="C1129" s="15"/>
      <c r="E1129" s="15"/>
      <c r="F1129" s="15"/>
    </row>
    <row r="1130" spans="1:6" x14ac:dyDescent="0.2">
      <c r="A1130" s="15"/>
      <c r="B1130" s="15"/>
      <c r="C1130" s="15"/>
      <c r="E1130" s="15"/>
      <c r="F1130" s="15"/>
    </row>
    <row r="1131" spans="1:6" x14ac:dyDescent="0.2">
      <c r="A1131" s="15"/>
      <c r="B1131" s="15"/>
      <c r="C1131" s="15"/>
      <c r="E1131" s="15"/>
      <c r="F1131" s="15"/>
    </row>
    <row r="1132" spans="1:6" x14ac:dyDescent="0.2">
      <c r="A1132" s="15"/>
      <c r="B1132" s="15"/>
      <c r="C1132" s="15"/>
      <c r="E1132" s="15"/>
      <c r="F1132" s="15"/>
    </row>
    <row r="1133" spans="1:6" x14ac:dyDescent="0.2">
      <c r="A1133" s="15"/>
      <c r="B1133" s="15"/>
      <c r="C1133" s="15"/>
      <c r="E1133" s="15"/>
      <c r="F1133" s="15"/>
    </row>
    <row r="1134" spans="1:6" x14ac:dyDescent="0.2">
      <c r="A1134" s="15"/>
      <c r="B1134" s="15"/>
      <c r="C1134" s="15"/>
      <c r="E1134" s="15"/>
      <c r="F1134" s="15"/>
    </row>
    <row r="1135" spans="1:6" x14ac:dyDescent="0.2">
      <c r="A1135" s="15"/>
      <c r="B1135" s="15"/>
      <c r="C1135" s="15"/>
      <c r="E1135" s="15"/>
      <c r="F1135" s="15"/>
    </row>
    <row r="1136" spans="1:6" x14ac:dyDescent="0.2">
      <c r="A1136" s="15"/>
      <c r="B1136" s="15"/>
      <c r="C1136" s="15"/>
      <c r="E1136" s="15"/>
      <c r="F1136" s="15"/>
    </row>
    <row r="1137" spans="1:6" x14ac:dyDescent="0.2">
      <c r="A1137" s="15"/>
      <c r="B1137" s="15"/>
      <c r="C1137" s="15"/>
      <c r="E1137" s="15"/>
      <c r="F1137" s="15"/>
    </row>
    <row r="1138" spans="1:6" x14ac:dyDescent="0.2">
      <c r="A1138" s="15"/>
      <c r="B1138" s="15"/>
      <c r="C1138" s="15"/>
      <c r="E1138" s="15"/>
      <c r="F1138" s="15"/>
    </row>
    <row r="1139" spans="1:6" x14ac:dyDescent="0.2">
      <c r="A1139" s="15"/>
      <c r="B1139" s="15"/>
      <c r="C1139" s="15"/>
      <c r="E1139" s="15"/>
      <c r="F1139" s="15"/>
    </row>
    <row r="1140" spans="1:6" x14ac:dyDescent="0.2">
      <c r="A1140" s="15"/>
      <c r="B1140" s="15"/>
      <c r="C1140" s="15"/>
      <c r="E1140" s="15"/>
      <c r="F1140" s="15"/>
    </row>
    <row r="1141" spans="1:6" x14ac:dyDescent="0.2">
      <c r="A1141" s="15"/>
      <c r="B1141" s="15"/>
      <c r="C1141" s="15"/>
      <c r="E1141" s="15"/>
      <c r="F1141" s="15"/>
    </row>
    <row r="1142" spans="1:6" x14ac:dyDescent="0.2">
      <c r="A1142" s="15"/>
      <c r="B1142" s="15"/>
      <c r="C1142" s="15"/>
      <c r="E1142" s="15"/>
      <c r="F1142" s="15"/>
    </row>
    <row r="1143" spans="1:6" x14ac:dyDescent="0.2">
      <c r="A1143" s="15"/>
      <c r="B1143" s="15"/>
      <c r="C1143" s="15"/>
      <c r="E1143" s="15"/>
      <c r="F1143" s="15"/>
    </row>
    <row r="1144" spans="1:6" x14ac:dyDescent="0.2">
      <c r="A1144" s="15"/>
      <c r="B1144" s="15"/>
      <c r="C1144" s="15"/>
      <c r="E1144" s="15"/>
      <c r="F1144" s="15"/>
    </row>
    <row r="1145" spans="1:6" x14ac:dyDescent="0.2">
      <c r="A1145" s="15"/>
      <c r="B1145" s="15"/>
      <c r="C1145" s="15"/>
      <c r="E1145" s="15"/>
      <c r="F1145" s="15"/>
    </row>
    <row r="1146" spans="1:6" x14ac:dyDescent="0.2">
      <c r="A1146" s="15"/>
      <c r="B1146" s="15"/>
      <c r="C1146" s="15"/>
      <c r="E1146" s="15"/>
      <c r="F1146" s="15"/>
    </row>
    <row r="1147" spans="1:6" x14ac:dyDescent="0.2">
      <c r="A1147" s="15"/>
      <c r="B1147" s="15"/>
      <c r="C1147" s="15"/>
      <c r="E1147" s="15"/>
      <c r="F1147" s="15"/>
    </row>
    <row r="1148" spans="1:6" x14ac:dyDescent="0.2">
      <c r="A1148" s="15"/>
      <c r="B1148" s="15"/>
      <c r="C1148" s="15"/>
      <c r="E1148" s="15"/>
      <c r="F1148" s="15"/>
    </row>
    <row r="1149" spans="1:6" x14ac:dyDescent="0.2">
      <c r="A1149" s="15"/>
      <c r="B1149" s="15"/>
      <c r="C1149" s="15"/>
      <c r="E1149" s="15"/>
      <c r="F1149" s="15"/>
    </row>
    <row r="1150" spans="1:6" x14ac:dyDescent="0.2">
      <c r="A1150" s="15"/>
      <c r="B1150" s="15"/>
      <c r="C1150" s="15"/>
      <c r="E1150" s="15"/>
      <c r="F1150" s="15"/>
    </row>
    <row r="1151" spans="1:6" x14ac:dyDescent="0.2">
      <c r="A1151" s="15"/>
      <c r="B1151" s="15"/>
      <c r="C1151" s="15"/>
      <c r="E1151" s="15"/>
      <c r="F1151" s="15"/>
    </row>
    <row r="1152" spans="1:6" x14ac:dyDescent="0.2">
      <c r="A1152" s="15"/>
      <c r="B1152" s="15"/>
      <c r="C1152" s="15"/>
      <c r="E1152" s="15"/>
      <c r="F1152" s="15"/>
    </row>
    <row r="1153" spans="1:6" x14ac:dyDescent="0.2">
      <c r="A1153" s="15"/>
      <c r="B1153" s="15"/>
      <c r="C1153" s="15"/>
      <c r="E1153" s="15"/>
      <c r="F1153" s="15"/>
    </row>
    <row r="1154" spans="1:6" x14ac:dyDescent="0.2">
      <c r="A1154" s="15"/>
      <c r="B1154" s="15"/>
      <c r="C1154" s="15"/>
      <c r="E1154" s="15"/>
      <c r="F1154" s="15"/>
    </row>
    <row r="1155" spans="1:6" x14ac:dyDescent="0.2">
      <c r="A1155" s="15"/>
      <c r="B1155" s="15"/>
      <c r="C1155" s="15"/>
      <c r="E1155" s="15"/>
      <c r="F1155" s="15"/>
    </row>
    <row r="1156" spans="1:6" x14ac:dyDescent="0.2">
      <c r="A1156" s="15"/>
      <c r="B1156" s="15"/>
      <c r="C1156" s="15"/>
      <c r="E1156" s="15"/>
      <c r="F1156" s="15"/>
    </row>
    <row r="1157" spans="1:6" x14ac:dyDescent="0.2">
      <c r="A1157" s="15"/>
      <c r="B1157" s="15"/>
      <c r="C1157" s="15"/>
      <c r="E1157" s="15"/>
      <c r="F1157" s="15"/>
    </row>
    <row r="1158" spans="1:6" x14ac:dyDescent="0.2">
      <c r="A1158" s="15"/>
      <c r="B1158" s="15"/>
      <c r="C1158" s="15"/>
      <c r="E1158" s="15"/>
      <c r="F1158" s="15"/>
    </row>
    <row r="1159" spans="1:6" x14ac:dyDescent="0.2">
      <c r="A1159" s="15"/>
      <c r="B1159" s="15"/>
      <c r="C1159" s="15"/>
      <c r="E1159" s="15"/>
      <c r="F1159" s="15"/>
    </row>
    <row r="1160" spans="1:6" x14ac:dyDescent="0.2">
      <c r="A1160" s="15"/>
      <c r="B1160" s="15"/>
      <c r="C1160" s="15"/>
      <c r="E1160" s="15"/>
      <c r="F1160" s="15"/>
    </row>
    <row r="1161" spans="1:6" x14ac:dyDescent="0.2">
      <c r="A1161" s="15"/>
      <c r="B1161" s="15"/>
      <c r="C1161" s="15"/>
      <c r="E1161" s="15"/>
      <c r="F1161" s="15"/>
    </row>
    <row r="1162" spans="1:6" x14ac:dyDescent="0.2">
      <c r="A1162" s="15"/>
      <c r="B1162" s="15"/>
      <c r="C1162" s="15"/>
      <c r="E1162" s="15"/>
      <c r="F1162" s="15"/>
    </row>
    <row r="1163" spans="1:6" x14ac:dyDescent="0.2">
      <c r="A1163" s="15"/>
      <c r="B1163" s="15"/>
      <c r="C1163" s="15"/>
      <c r="E1163" s="15"/>
      <c r="F1163" s="15"/>
    </row>
    <row r="1164" spans="1:6" x14ac:dyDescent="0.2">
      <c r="A1164" s="15"/>
      <c r="B1164" s="15"/>
      <c r="C1164" s="15"/>
      <c r="E1164" s="15"/>
      <c r="F1164" s="15"/>
    </row>
    <row r="1165" spans="1:6" x14ac:dyDescent="0.2">
      <c r="A1165" s="15"/>
      <c r="B1165" s="15"/>
      <c r="C1165" s="15"/>
      <c r="E1165" s="15"/>
      <c r="F1165" s="15"/>
    </row>
    <row r="1166" spans="1:6" x14ac:dyDescent="0.2">
      <c r="A1166" s="15"/>
      <c r="B1166" s="15"/>
      <c r="C1166" s="15"/>
      <c r="E1166" s="15"/>
      <c r="F1166" s="15"/>
    </row>
    <row r="1167" spans="1:6" x14ac:dyDescent="0.2">
      <c r="A1167" s="15"/>
      <c r="B1167" s="15"/>
      <c r="C1167" s="15"/>
      <c r="E1167" s="15"/>
      <c r="F1167" s="15"/>
    </row>
    <row r="1168" spans="1:6" x14ac:dyDescent="0.2">
      <c r="A1168" s="15"/>
      <c r="B1168" s="15"/>
      <c r="C1168" s="15"/>
      <c r="E1168" s="15"/>
      <c r="F1168" s="15"/>
    </row>
    <row r="1169" spans="1:6" x14ac:dyDescent="0.2">
      <c r="A1169" s="15"/>
      <c r="B1169" s="15"/>
      <c r="C1169" s="15"/>
      <c r="E1169" s="15"/>
      <c r="F1169" s="15"/>
    </row>
    <row r="1170" spans="1:6" x14ac:dyDescent="0.2">
      <c r="A1170" s="15"/>
      <c r="B1170" s="15"/>
      <c r="C1170" s="15"/>
      <c r="E1170" s="15"/>
      <c r="F1170" s="15"/>
    </row>
    <row r="1171" spans="1:6" x14ac:dyDescent="0.2">
      <c r="A1171" s="15"/>
      <c r="B1171" s="15"/>
      <c r="C1171" s="15"/>
      <c r="E1171" s="15"/>
      <c r="F1171" s="15"/>
    </row>
    <row r="1172" spans="1:6" x14ac:dyDescent="0.2">
      <c r="A1172" s="15"/>
      <c r="B1172" s="15"/>
      <c r="C1172" s="15"/>
      <c r="E1172" s="15"/>
      <c r="F1172" s="15"/>
    </row>
    <row r="1173" spans="1:6" x14ac:dyDescent="0.2">
      <c r="A1173" s="15"/>
      <c r="B1173" s="15"/>
      <c r="C1173" s="15"/>
      <c r="E1173" s="15"/>
      <c r="F1173" s="15"/>
    </row>
    <row r="1174" spans="1:6" x14ac:dyDescent="0.2">
      <c r="A1174" s="15"/>
      <c r="B1174" s="15"/>
      <c r="C1174" s="15"/>
      <c r="E1174" s="15"/>
      <c r="F1174" s="15"/>
    </row>
    <row r="1175" spans="1:6" x14ac:dyDescent="0.2">
      <c r="A1175" s="15"/>
      <c r="B1175" s="15"/>
      <c r="C1175" s="15"/>
      <c r="E1175" s="15"/>
      <c r="F1175" s="15"/>
    </row>
    <row r="1176" spans="1:6" x14ac:dyDescent="0.2">
      <c r="A1176" s="15"/>
      <c r="B1176" s="15"/>
      <c r="C1176" s="15"/>
      <c r="E1176" s="15"/>
      <c r="F1176" s="15"/>
    </row>
    <row r="1177" spans="1:6" x14ac:dyDescent="0.2">
      <c r="A1177" s="15"/>
      <c r="B1177" s="15"/>
      <c r="C1177" s="15"/>
      <c r="E1177" s="15"/>
      <c r="F1177" s="15"/>
    </row>
    <row r="1178" spans="1:6" x14ac:dyDescent="0.2">
      <c r="A1178" s="15"/>
      <c r="B1178" s="15"/>
      <c r="C1178" s="15"/>
      <c r="E1178" s="15"/>
      <c r="F1178" s="15"/>
    </row>
    <row r="1179" spans="1:6" x14ac:dyDescent="0.2">
      <c r="A1179" s="15"/>
      <c r="B1179" s="15"/>
      <c r="C1179" s="15"/>
      <c r="E1179" s="15"/>
      <c r="F1179" s="15"/>
    </row>
    <row r="1180" spans="1:6" x14ac:dyDescent="0.2">
      <c r="A1180" s="15"/>
      <c r="B1180" s="15"/>
      <c r="C1180" s="15"/>
      <c r="E1180" s="15"/>
      <c r="F1180" s="15"/>
    </row>
    <row r="1181" spans="1:6" x14ac:dyDescent="0.2">
      <c r="A1181" s="15"/>
      <c r="B1181" s="15"/>
      <c r="C1181" s="15"/>
      <c r="E1181" s="15"/>
      <c r="F1181" s="15"/>
    </row>
    <row r="1182" spans="1:6" x14ac:dyDescent="0.2">
      <c r="A1182" s="15"/>
      <c r="B1182" s="15"/>
      <c r="C1182" s="15"/>
      <c r="E1182" s="15"/>
      <c r="F1182" s="15"/>
    </row>
    <row r="1183" spans="1:6" x14ac:dyDescent="0.2">
      <c r="A1183" s="15"/>
      <c r="B1183" s="15"/>
      <c r="C1183" s="15"/>
      <c r="E1183" s="15"/>
      <c r="F1183" s="15"/>
    </row>
    <row r="1184" spans="1:6" x14ac:dyDescent="0.2">
      <c r="A1184" s="15"/>
      <c r="B1184" s="15"/>
      <c r="C1184" s="15"/>
      <c r="E1184" s="15"/>
      <c r="F1184" s="15"/>
    </row>
    <row r="1185" spans="1:6" x14ac:dyDescent="0.2">
      <c r="A1185" s="15"/>
      <c r="B1185" s="15"/>
      <c r="C1185" s="15"/>
      <c r="E1185" s="15"/>
      <c r="F1185" s="15"/>
    </row>
    <row r="1186" spans="1:6" x14ac:dyDescent="0.2">
      <c r="A1186" s="15"/>
      <c r="B1186" s="15"/>
      <c r="C1186" s="15"/>
      <c r="E1186" s="15"/>
      <c r="F1186" s="15"/>
    </row>
    <row r="1187" spans="1:6" x14ac:dyDescent="0.2">
      <c r="A1187" s="15"/>
      <c r="B1187" s="15"/>
      <c r="C1187" s="15"/>
      <c r="E1187" s="15"/>
      <c r="F1187" s="15"/>
    </row>
    <row r="1188" spans="1:6" x14ac:dyDescent="0.2">
      <c r="A1188" s="15"/>
      <c r="B1188" s="15"/>
      <c r="C1188" s="15"/>
      <c r="E1188" s="15"/>
      <c r="F1188" s="15"/>
    </row>
    <row r="1189" spans="1:6" x14ac:dyDescent="0.2">
      <c r="A1189" s="15"/>
      <c r="B1189" s="15"/>
      <c r="C1189" s="15"/>
      <c r="E1189" s="15"/>
      <c r="F1189" s="15"/>
    </row>
    <row r="1190" spans="1:6" x14ac:dyDescent="0.2">
      <c r="A1190" s="15"/>
      <c r="B1190" s="15"/>
      <c r="C1190" s="15"/>
      <c r="E1190" s="15"/>
      <c r="F1190" s="15"/>
    </row>
    <row r="1191" spans="1:6" x14ac:dyDescent="0.2">
      <c r="A1191" s="15"/>
      <c r="B1191" s="15"/>
      <c r="C1191" s="15"/>
      <c r="E1191" s="15"/>
      <c r="F1191" s="15"/>
    </row>
    <row r="1192" spans="1:6" x14ac:dyDescent="0.2">
      <c r="A1192" s="15"/>
      <c r="B1192" s="15"/>
      <c r="C1192" s="15"/>
      <c r="E1192" s="15"/>
      <c r="F1192" s="15"/>
    </row>
    <row r="1193" spans="1:6" x14ac:dyDescent="0.2">
      <c r="A1193" s="15"/>
      <c r="B1193" s="15"/>
      <c r="C1193" s="15"/>
      <c r="E1193" s="15"/>
      <c r="F1193" s="15"/>
    </row>
    <row r="1194" spans="1:6" x14ac:dyDescent="0.2">
      <c r="A1194" s="15"/>
      <c r="B1194" s="15"/>
      <c r="C1194" s="15"/>
      <c r="E1194" s="15"/>
      <c r="F1194" s="15"/>
    </row>
    <row r="1195" spans="1:6" x14ac:dyDescent="0.2">
      <c r="A1195" s="15"/>
      <c r="B1195" s="15"/>
      <c r="C1195" s="15"/>
      <c r="E1195" s="15"/>
      <c r="F1195" s="15"/>
    </row>
    <row r="1196" spans="1:6" x14ac:dyDescent="0.2">
      <c r="A1196" s="15"/>
      <c r="B1196" s="15"/>
      <c r="C1196" s="15"/>
      <c r="E1196" s="15"/>
      <c r="F1196" s="15"/>
    </row>
    <row r="1197" spans="1:6" x14ac:dyDescent="0.2">
      <c r="A1197" s="15"/>
      <c r="B1197" s="15"/>
      <c r="C1197" s="15"/>
      <c r="E1197" s="15"/>
      <c r="F1197" s="15"/>
    </row>
    <row r="1198" spans="1:6" x14ac:dyDescent="0.2">
      <c r="A1198" s="15"/>
      <c r="B1198" s="15"/>
      <c r="C1198" s="15"/>
      <c r="E1198" s="15"/>
      <c r="F1198" s="15"/>
    </row>
    <row r="1199" spans="1:6" x14ac:dyDescent="0.2">
      <c r="A1199" s="15"/>
      <c r="B1199" s="15"/>
      <c r="C1199" s="15"/>
      <c r="E1199" s="15"/>
      <c r="F1199" s="15"/>
    </row>
    <row r="1200" spans="1:6" x14ac:dyDescent="0.2">
      <c r="A1200" s="15"/>
      <c r="B1200" s="15"/>
      <c r="C1200" s="15"/>
      <c r="E1200" s="15"/>
      <c r="F1200" s="15"/>
    </row>
    <row r="1201" spans="1:6" x14ac:dyDescent="0.2">
      <c r="A1201" s="15"/>
      <c r="B1201" s="15"/>
      <c r="C1201" s="15"/>
      <c r="E1201" s="15"/>
      <c r="F1201" s="15"/>
    </row>
    <row r="1202" spans="1:6" x14ac:dyDescent="0.2">
      <c r="A1202" s="15"/>
      <c r="B1202" s="15"/>
      <c r="C1202" s="15"/>
      <c r="E1202" s="15"/>
      <c r="F1202" s="15"/>
    </row>
    <row r="1203" spans="1:6" x14ac:dyDescent="0.2">
      <c r="A1203" s="15"/>
      <c r="B1203" s="15"/>
      <c r="C1203" s="15"/>
      <c r="E1203" s="15"/>
      <c r="F1203" s="15"/>
    </row>
    <row r="1204" spans="1:6" x14ac:dyDescent="0.2">
      <c r="A1204" s="15"/>
      <c r="B1204" s="15"/>
      <c r="C1204" s="15"/>
      <c r="E1204" s="15"/>
      <c r="F1204" s="15"/>
    </row>
    <row r="1205" spans="1:6" x14ac:dyDescent="0.2">
      <c r="A1205" s="15"/>
      <c r="B1205" s="15"/>
      <c r="C1205" s="15"/>
      <c r="E1205" s="15"/>
      <c r="F1205" s="15"/>
    </row>
    <row r="1206" spans="1:6" x14ac:dyDescent="0.2">
      <c r="A1206" s="15"/>
      <c r="B1206" s="15"/>
      <c r="C1206" s="15"/>
      <c r="E1206" s="15"/>
      <c r="F1206" s="15"/>
    </row>
    <row r="1207" spans="1:6" x14ac:dyDescent="0.2">
      <c r="A1207" s="15"/>
      <c r="B1207" s="15"/>
      <c r="C1207" s="15"/>
      <c r="E1207" s="15"/>
      <c r="F1207" s="15"/>
    </row>
    <row r="1208" spans="1:6" x14ac:dyDescent="0.2">
      <c r="A1208" s="15"/>
      <c r="B1208" s="15"/>
      <c r="C1208" s="15"/>
      <c r="E1208" s="15"/>
      <c r="F1208" s="15"/>
    </row>
    <row r="1209" spans="1:6" x14ac:dyDescent="0.2">
      <c r="A1209" s="15"/>
      <c r="B1209" s="15"/>
      <c r="C1209" s="15"/>
      <c r="E1209" s="15"/>
      <c r="F1209" s="15"/>
    </row>
    <row r="1210" spans="1:6" x14ac:dyDescent="0.2">
      <c r="A1210" s="15"/>
      <c r="B1210" s="15"/>
      <c r="C1210" s="15"/>
      <c r="E1210" s="15"/>
      <c r="F1210" s="15"/>
    </row>
    <row r="1211" spans="1:6" x14ac:dyDescent="0.2">
      <c r="A1211" s="15"/>
      <c r="B1211" s="15"/>
      <c r="C1211" s="15"/>
      <c r="E1211" s="15"/>
      <c r="F1211" s="15"/>
    </row>
    <row r="1212" spans="1:6" x14ac:dyDescent="0.2">
      <c r="A1212" s="15"/>
      <c r="B1212" s="15"/>
      <c r="C1212" s="15"/>
      <c r="E1212" s="15"/>
      <c r="F1212" s="15"/>
    </row>
    <row r="1213" spans="1:6" x14ac:dyDescent="0.2">
      <c r="A1213" s="15"/>
      <c r="B1213" s="15"/>
      <c r="C1213" s="15"/>
      <c r="E1213" s="15"/>
      <c r="F1213" s="15"/>
    </row>
    <row r="1214" spans="1:6" x14ac:dyDescent="0.2">
      <c r="A1214" s="15"/>
      <c r="B1214" s="15"/>
      <c r="C1214" s="15"/>
      <c r="E1214" s="15"/>
      <c r="F1214" s="15"/>
    </row>
    <row r="1215" spans="1:6" x14ac:dyDescent="0.2">
      <c r="A1215" s="15"/>
      <c r="B1215" s="15"/>
      <c r="C1215" s="15"/>
      <c r="E1215" s="15"/>
      <c r="F1215" s="15"/>
    </row>
    <row r="1216" spans="1:6" x14ac:dyDescent="0.2">
      <c r="A1216" s="15"/>
      <c r="B1216" s="15"/>
      <c r="C1216" s="15"/>
      <c r="E1216" s="15"/>
      <c r="F1216" s="15"/>
    </row>
    <row r="1217" spans="1:6" x14ac:dyDescent="0.2">
      <c r="A1217" s="15"/>
      <c r="B1217" s="15"/>
      <c r="C1217" s="15"/>
      <c r="E1217" s="15"/>
      <c r="F1217" s="15"/>
    </row>
    <row r="1218" spans="1:6" x14ac:dyDescent="0.2">
      <c r="A1218" s="15"/>
      <c r="B1218" s="15"/>
      <c r="C1218" s="15"/>
      <c r="E1218" s="15"/>
      <c r="F1218" s="15"/>
    </row>
    <row r="1219" spans="1:6" x14ac:dyDescent="0.2">
      <c r="A1219" s="15"/>
      <c r="B1219" s="15"/>
      <c r="C1219" s="15"/>
      <c r="E1219" s="15"/>
      <c r="F1219" s="15"/>
    </row>
    <row r="1220" spans="1:6" x14ac:dyDescent="0.2">
      <c r="A1220" s="15"/>
      <c r="B1220" s="15"/>
      <c r="C1220" s="15"/>
      <c r="E1220" s="15"/>
      <c r="F1220" s="15"/>
    </row>
    <row r="1221" spans="1:6" x14ac:dyDescent="0.2">
      <c r="A1221" s="15"/>
      <c r="B1221" s="15"/>
      <c r="C1221" s="15"/>
      <c r="E1221" s="15"/>
      <c r="F1221" s="15"/>
    </row>
    <row r="1222" spans="1:6" x14ac:dyDescent="0.2">
      <c r="A1222" s="15"/>
      <c r="B1222" s="15"/>
      <c r="C1222" s="15"/>
      <c r="E1222" s="15"/>
      <c r="F1222" s="15"/>
    </row>
    <row r="1223" spans="1:6" x14ac:dyDescent="0.2">
      <c r="A1223" s="15"/>
      <c r="B1223" s="15"/>
      <c r="C1223" s="15"/>
      <c r="E1223" s="15"/>
      <c r="F1223" s="15"/>
    </row>
    <row r="1224" spans="1:6" x14ac:dyDescent="0.2">
      <c r="A1224" s="15"/>
      <c r="B1224" s="15"/>
      <c r="C1224" s="15"/>
      <c r="E1224" s="15"/>
      <c r="F1224" s="15"/>
    </row>
    <row r="1225" spans="1:6" x14ac:dyDescent="0.2">
      <c r="A1225" s="15"/>
      <c r="B1225" s="15"/>
      <c r="C1225" s="15"/>
      <c r="E1225" s="15"/>
      <c r="F1225" s="15"/>
    </row>
    <row r="1226" spans="1:6" x14ac:dyDescent="0.2">
      <c r="A1226" s="15"/>
      <c r="B1226" s="15"/>
      <c r="C1226" s="15"/>
      <c r="E1226" s="15"/>
      <c r="F1226" s="15"/>
    </row>
    <row r="1227" spans="1:6" x14ac:dyDescent="0.2">
      <c r="A1227" s="15"/>
      <c r="B1227" s="15"/>
      <c r="C1227" s="15"/>
      <c r="E1227" s="15"/>
      <c r="F1227" s="15"/>
    </row>
    <row r="1228" spans="1:6" x14ac:dyDescent="0.2">
      <c r="A1228" s="15"/>
      <c r="B1228" s="15"/>
      <c r="C1228" s="15"/>
      <c r="E1228" s="15"/>
      <c r="F1228" s="15"/>
    </row>
    <row r="1229" spans="1:6" x14ac:dyDescent="0.2">
      <c r="A1229" s="15"/>
      <c r="B1229" s="15"/>
      <c r="C1229" s="15"/>
      <c r="E1229" s="15"/>
      <c r="F1229" s="15"/>
    </row>
    <row r="1230" spans="1:6" x14ac:dyDescent="0.2">
      <c r="A1230" s="15"/>
      <c r="B1230" s="15"/>
      <c r="C1230" s="15"/>
      <c r="E1230" s="15"/>
      <c r="F1230" s="15"/>
    </row>
    <row r="1231" spans="1:6" x14ac:dyDescent="0.2">
      <c r="A1231" s="15"/>
      <c r="B1231" s="15"/>
      <c r="C1231" s="15"/>
      <c r="E1231" s="15"/>
      <c r="F1231" s="15"/>
    </row>
    <row r="1232" spans="1:6" x14ac:dyDescent="0.2">
      <c r="A1232" s="15"/>
      <c r="B1232" s="15"/>
      <c r="C1232" s="15"/>
      <c r="E1232" s="15"/>
      <c r="F1232" s="15"/>
    </row>
    <row r="1233" spans="1:6" x14ac:dyDescent="0.2">
      <c r="A1233" s="15"/>
      <c r="B1233" s="15"/>
      <c r="C1233" s="15"/>
      <c r="E1233" s="15"/>
      <c r="F1233" s="15"/>
    </row>
    <row r="1234" spans="1:6" x14ac:dyDescent="0.2">
      <c r="A1234" s="15"/>
      <c r="B1234" s="15"/>
      <c r="C1234" s="15"/>
      <c r="E1234" s="15"/>
      <c r="F1234" s="15"/>
    </row>
    <row r="1235" spans="1:6" x14ac:dyDescent="0.2">
      <c r="A1235" s="15"/>
      <c r="B1235" s="15"/>
      <c r="C1235" s="15"/>
      <c r="E1235" s="15"/>
      <c r="F1235" s="15"/>
    </row>
    <row r="1236" spans="1:6" x14ac:dyDescent="0.2">
      <c r="A1236" s="15"/>
      <c r="B1236" s="15"/>
      <c r="C1236" s="15"/>
      <c r="E1236" s="15"/>
      <c r="F1236" s="15"/>
    </row>
    <row r="1237" spans="1:6" x14ac:dyDescent="0.2">
      <c r="A1237" s="15"/>
      <c r="B1237" s="15"/>
      <c r="C1237" s="15"/>
      <c r="E1237" s="15"/>
      <c r="F1237" s="15"/>
    </row>
    <row r="1238" spans="1:6" x14ac:dyDescent="0.2">
      <c r="A1238" s="15"/>
      <c r="B1238" s="15"/>
      <c r="C1238" s="15"/>
      <c r="E1238" s="15"/>
      <c r="F1238" s="15"/>
    </row>
    <row r="1239" spans="1:6" x14ac:dyDescent="0.2">
      <c r="A1239" s="15"/>
      <c r="B1239" s="15"/>
      <c r="C1239" s="15"/>
      <c r="E1239" s="15"/>
      <c r="F1239" s="15"/>
    </row>
    <row r="1240" spans="1:6" x14ac:dyDescent="0.2">
      <c r="A1240" s="15"/>
      <c r="B1240" s="15"/>
      <c r="C1240" s="15"/>
      <c r="E1240" s="15"/>
      <c r="F1240" s="15"/>
    </row>
    <row r="1241" spans="1:6" x14ac:dyDescent="0.2">
      <c r="A1241" s="15"/>
      <c r="B1241" s="15"/>
      <c r="C1241" s="15"/>
      <c r="E1241" s="15"/>
      <c r="F1241" s="15"/>
    </row>
    <row r="1242" spans="1:6" x14ac:dyDescent="0.2">
      <c r="A1242" s="15"/>
      <c r="B1242" s="15"/>
      <c r="C1242" s="15"/>
      <c r="E1242" s="15"/>
      <c r="F1242" s="15"/>
    </row>
    <row r="1243" spans="1:6" x14ac:dyDescent="0.2">
      <c r="A1243" s="15"/>
      <c r="B1243" s="15"/>
      <c r="C1243" s="15"/>
      <c r="E1243" s="15"/>
      <c r="F1243" s="15"/>
    </row>
    <row r="1244" spans="1:6" x14ac:dyDescent="0.2">
      <c r="A1244" s="15"/>
      <c r="B1244" s="15"/>
      <c r="C1244" s="15"/>
      <c r="E1244" s="15"/>
      <c r="F1244" s="15"/>
    </row>
    <row r="1245" spans="1:6" x14ac:dyDescent="0.2">
      <c r="A1245" s="15"/>
      <c r="B1245" s="15"/>
      <c r="C1245" s="15"/>
      <c r="E1245" s="15"/>
      <c r="F1245" s="15"/>
    </row>
    <row r="1246" spans="1:6" x14ac:dyDescent="0.2">
      <c r="A1246" s="15"/>
      <c r="B1246" s="15"/>
      <c r="C1246" s="15"/>
      <c r="E1246" s="15"/>
      <c r="F1246" s="15"/>
    </row>
    <row r="1247" spans="1:6" x14ac:dyDescent="0.2">
      <c r="A1247" s="15"/>
      <c r="B1247" s="15"/>
      <c r="C1247" s="15"/>
      <c r="E1247" s="15"/>
      <c r="F1247" s="15"/>
    </row>
    <row r="1248" spans="1:6" x14ac:dyDescent="0.2">
      <c r="A1248" s="15"/>
      <c r="B1248" s="15"/>
      <c r="C1248" s="15"/>
      <c r="E1248" s="15"/>
      <c r="F1248" s="15"/>
    </row>
    <row r="1249" spans="1:6" x14ac:dyDescent="0.2">
      <c r="A1249" s="15"/>
      <c r="B1249" s="15"/>
      <c r="C1249" s="15"/>
      <c r="E1249" s="15"/>
      <c r="F1249" s="15"/>
    </row>
    <row r="1250" spans="1:6" x14ac:dyDescent="0.2">
      <c r="A1250" s="15"/>
      <c r="B1250" s="15"/>
      <c r="C1250" s="15"/>
      <c r="E1250" s="15"/>
      <c r="F1250" s="15"/>
    </row>
    <row r="1251" spans="1:6" x14ac:dyDescent="0.2">
      <c r="A1251" s="15"/>
      <c r="B1251" s="15"/>
      <c r="C1251" s="15"/>
      <c r="E1251" s="15"/>
      <c r="F1251" s="15"/>
    </row>
    <row r="1252" spans="1:6" x14ac:dyDescent="0.2">
      <c r="A1252" s="15"/>
      <c r="B1252" s="15"/>
      <c r="C1252" s="15"/>
      <c r="E1252" s="15"/>
      <c r="F1252" s="15"/>
    </row>
    <row r="1253" spans="1:6" x14ac:dyDescent="0.2">
      <c r="A1253" s="15"/>
      <c r="B1253" s="15"/>
      <c r="C1253" s="15"/>
      <c r="E1253" s="15"/>
      <c r="F1253" s="15"/>
    </row>
    <row r="1254" spans="1:6" x14ac:dyDescent="0.2">
      <c r="A1254" s="15"/>
      <c r="B1254" s="15"/>
      <c r="C1254" s="15"/>
      <c r="E1254" s="15"/>
      <c r="F1254" s="15"/>
    </row>
    <row r="1255" spans="1:6" x14ac:dyDescent="0.2">
      <c r="A1255" s="15"/>
      <c r="B1255" s="15"/>
      <c r="C1255" s="15"/>
      <c r="E1255" s="15"/>
      <c r="F1255" s="15"/>
    </row>
    <row r="1256" spans="1:6" x14ac:dyDescent="0.2">
      <c r="A1256" s="15"/>
      <c r="B1256" s="15"/>
      <c r="C1256" s="15"/>
      <c r="E1256" s="15"/>
      <c r="F1256" s="15"/>
    </row>
    <row r="1257" spans="1:6" x14ac:dyDescent="0.2">
      <c r="A1257" s="15"/>
      <c r="B1257" s="15"/>
      <c r="C1257" s="15"/>
      <c r="E1257" s="15"/>
      <c r="F1257" s="15"/>
    </row>
    <row r="1258" spans="1:6" x14ac:dyDescent="0.2">
      <c r="A1258" s="15"/>
      <c r="B1258" s="15"/>
      <c r="C1258" s="15"/>
      <c r="E1258" s="15"/>
      <c r="F1258" s="15"/>
    </row>
    <row r="1259" spans="1:6" x14ac:dyDescent="0.2">
      <c r="A1259" s="15"/>
      <c r="B1259" s="15"/>
      <c r="C1259" s="15"/>
      <c r="E1259" s="15"/>
      <c r="F1259" s="15"/>
    </row>
    <row r="1260" spans="1:6" x14ac:dyDescent="0.2">
      <c r="A1260" s="15"/>
      <c r="B1260" s="15"/>
      <c r="C1260" s="15"/>
      <c r="E1260" s="15"/>
      <c r="F1260" s="15"/>
    </row>
    <row r="1261" spans="1:6" x14ac:dyDescent="0.2">
      <c r="A1261" s="15"/>
      <c r="B1261" s="15"/>
      <c r="C1261" s="15"/>
      <c r="E1261" s="15"/>
      <c r="F1261" s="15"/>
    </row>
    <row r="1262" spans="1:6" x14ac:dyDescent="0.2">
      <c r="A1262" s="15"/>
      <c r="B1262" s="15"/>
      <c r="C1262" s="15"/>
      <c r="E1262" s="15"/>
      <c r="F1262" s="15"/>
    </row>
    <row r="1263" spans="1:6" x14ac:dyDescent="0.2">
      <c r="A1263" s="15"/>
      <c r="B1263" s="15"/>
      <c r="C1263" s="15"/>
      <c r="E1263" s="15"/>
      <c r="F1263" s="15"/>
    </row>
    <row r="1264" spans="1:6" x14ac:dyDescent="0.2">
      <c r="A1264" s="15"/>
      <c r="B1264" s="15"/>
      <c r="C1264" s="15"/>
      <c r="E1264" s="15"/>
      <c r="F1264" s="15"/>
    </row>
    <row r="1265" spans="1:6" x14ac:dyDescent="0.2">
      <c r="A1265" s="15"/>
      <c r="B1265" s="15"/>
      <c r="C1265" s="15"/>
      <c r="E1265" s="15"/>
      <c r="F1265" s="15"/>
    </row>
    <row r="1266" spans="1:6" x14ac:dyDescent="0.2">
      <c r="A1266" s="15"/>
      <c r="B1266" s="15"/>
      <c r="C1266" s="15"/>
      <c r="E1266" s="15"/>
      <c r="F1266" s="15"/>
    </row>
    <row r="1267" spans="1:6" x14ac:dyDescent="0.2">
      <c r="A1267" s="15"/>
      <c r="B1267" s="15"/>
      <c r="C1267" s="15"/>
      <c r="E1267" s="15"/>
      <c r="F1267" s="15"/>
    </row>
    <row r="1268" spans="1:6" x14ac:dyDescent="0.2">
      <c r="A1268" s="15"/>
      <c r="B1268" s="15"/>
      <c r="C1268" s="15"/>
      <c r="E1268" s="15"/>
      <c r="F1268" s="15"/>
    </row>
    <row r="1269" spans="1:6" x14ac:dyDescent="0.2">
      <c r="A1269" s="15"/>
      <c r="B1269" s="15"/>
      <c r="C1269" s="15"/>
      <c r="E1269" s="15"/>
      <c r="F1269" s="15"/>
    </row>
    <row r="1270" spans="1:6" x14ac:dyDescent="0.2">
      <c r="A1270" s="15"/>
      <c r="B1270" s="15"/>
      <c r="C1270" s="15"/>
      <c r="E1270" s="15"/>
      <c r="F1270" s="15"/>
    </row>
    <row r="1271" spans="1:6" x14ac:dyDescent="0.2">
      <c r="A1271" s="15"/>
      <c r="B1271" s="15"/>
      <c r="C1271" s="15"/>
      <c r="E1271" s="15"/>
      <c r="F1271" s="15"/>
    </row>
    <row r="1272" spans="1:6" x14ac:dyDescent="0.2">
      <c r="A1272" s="15"/>
      <c r="B1272" s="15"/>
      <c r="C1272" s="15"/>
      <c r="E1272" s="15"/>
      <c r="F1272" s="15"/>
    </row>
    <row r="1273" spans="1:6" x14ac:dyDescent="0.2">
      <c r="A1273" s="15"/>
      <c r="B1273" s="15"/>
      <c r="C1273" s="15"/>
      <c r="E1273" s="15"/>
      <c r="F1273" s="15"/>
    </row>
    <row r="1274" spans="1:6" x14ac:dyDescent="0.2">
      <c r="A1274" s="15"/>
      <c r="B1274" s="15"/>
      <c r="C1274" s="15"/>
      <c r="E1274" s="15"/>
      <c r="F1274" s="15"/>
    </row>
    <row r="1275" spans="1:6" x14ac:dyDescent="0.2">
      <c r="A1275" s="15"/>
      <c r="B1275" s="15"/>
      <c r="C1275" s="15"/>
      <c r="E1275" s="15"/>
      <c r="F1275" s="15"/>
    </row>
    <row r="1276" spans="1:6" x14ac:dyDescent="0.2">
      <c r="A1276" s="15"/>
      <c r="B1276" s="15"/>
      <c r="C1276" s="15"/>
      <c r="E1276" s="15"/>
      <c r="F1276" s="15"/>
    </row>
    <row r="1277" spans="1:6" x14ac:dyDescent="0.2">
      <c r="A1277" s="15"/>
      <c r="B1277" s="15"/>
      <c r="C1277" s="15"/>
      <c r="E1277" s="15"/>
      <c r="F1277" s="15"/>
    </row>
    <row r="1278" spans="1:6" x14ac:dyDescent="0.2">
      <c r="A1278" s="15"/>
      <c r="B1278" s="15"/>
      <c r="C1278" s="15"/>
      <c r="E1278" s="15"/>
      <c r="F1278" s="15"/>
    </row>
    <row r="1279" spans="1:6" x14ac:dyDescent="0.2">
      <c r="A1279" s="15"/>
      <c r="B1279" s="15"/>
      <c r="C1279" s="15"/>
      <c r="E1279" s="15"/>
      <c r="F1279" s="15"/>
    </row>
    <row r="1280" spans="1:6" x14ac:dyDescent="0.2">
      <c r="A1280" s="15"/>
      <c r="B1280" s="15"/>
      <c r="C1280" s="15"/>
      <c r="E1280" s="15"/>
      <c r="F1280" s="15"/>
    </row>
    <row r="1281" spans="1:6" x14ac:dyDescent="0.2">
      <c r="A1281" s="15"/>
      <c r="B1281" s="15"/>
      <c r="C1281" s="15"/>
      <c r="E1281" s="15"/>
      <c r="F1281" s="15"/>
    </row>
    <row r="1282" spans="1:6" x14ac:dyDescent="0.2">
      <c r="A1282" s="15"/>
      <c r="B1282" s="15"/>
      <c r="C1282" s="15"/>
      <c r="E1282" s="15"/>
      <c r="F1282" s="15"/>
    </row>
    <row r="1283" spans="1:6" x14ac:dyDescent="0.2">
      <c r="A1283" s="15"/>
      <c r="B1283" s="15"/>
      <c r="C1283" s="15"/>
      <c r="E1283" s="15"/>
      <c r="F1283" s="15"/>
    </row>
    <row r="1284" spans="1:6" x14ac:dyDescent="0.2">
      <c r="A1284" s="15"/>
      <c r="B1284" s="15"/>
      <c r="C1284" s="15"/>
      <c r="E1284" s="15"/>
      <c r="F1284" s="15"/>
    </row>
    <row r="1285" spans="1:6" x14ac:dyDescent="0.2">
      <c r="A1285" s="15"/>
      <c r="B1285" s="15"/>
      <c r="C1285" s="15"/>
      <c r="E1285" s="15"/>
      <c r="F1285" s="15"/>
    </row>
    <row r="1286" spans="1:6" x14ac:dyDescent="0.2">
      <c r="A1286" s="15"/>
      <c r="B1286" s="15"/>
      <c r="C1286" s="15"/>
      <c r="E1286" s="15"/>
      <c r="F1286" s="15"/>
    </row>
    <row r="1287" spans="1:6" x14ac:dyDescent="0.2">
      <c r="A1287" s="15"/>
      <c r="B1287" s="15"/>
      <c r="C1287" s="15"/>
      <c r="E1287" s="15"/>
      <c r="F1287" s="15"/>
    </row>
    <row r="1288" spans="1:6" x14ac:dyDescent="0.2">
      <c r="A1288" s="15"/>
      <c r="B1288" s="15"/>
      <c r="C1288" s="15"/>
      <c r="E1288" s="15"/>
      <c r="F1288" s="15"/>
    </row>
    <row r="1289" spans="1:6" x14ac:dyDescent="0.2">
      <c r="A1289" s="15"/>
      <c r="B1289" s="15"/>
      <c r="C1289" s="15"/>
      <c r="E1289" s="15"/>
      <c r="F1289" s="15"/>
    </row>
    <row r="1290" spans="1:6" x14ac:dyDescent="0.2">
      <c r="A1290" s="15"/>
      <c r="B1290" s="15"/>
      <c r="C1290" s="15"/>
      <c r="E1290" s="15"/>
      <c r="F1290" s="15"/>
    </row>
    <row r="1291" spans="1:6" x14ac:dyDescent="0.2">
      <c r="A1291" s="15"/>
      <c r="B1291" s="15"/>
      <c r="C1291" s="15"/>
      <c r="E1291" s="15"/>
      <c r="F1291" s="15"/>
    </row>
    <row r="1292" spans="1:6" x14ac:dyDescent="0.2">
      <c r="A1292" s="15"/>
      <c r="B1292" s="15"/>
      <c r="C1292" s="15"/>
      <c r="E1292" s="15"/>
      <c r="F1292" s="15"/>
    </row>
    <row r="1293" spans="1:6" x14ac:dyDescent="0.2">
      <c r="A1293" s="15"/>
      <c r="B1293" s="15"/>
      <c r="C1293" s="15"/>
      <c r="E1293" s="15"/>
      <c r="F1293" s="15"/>
    </row>
    <row r="1294" spans="1:6" x14ac:dyDescent="0.2">
      <c r="A1294" s="15"/>
      <c r="B1294" s="15"/>
      <c r="C1294" s="15"/>
      <c r="E1294" s="15"/>
      <c r="F1294" s="15"/>
    </row>
    <row r="1295" spans="1:6" x14ac:dyDescent="0.2">
      <c r="A1295" s="15"/>
      <c r="B1295" s="15"/>
      <c r="C1295" s="15"/>
      <c r="E1295" s="15"/>
      <c r="F1295" s="15"/>
    </row>
    <row r="1296" spans="1:6" x14ac:dyDescent="0.2">
      <c r="A1296" s="15"/>
      <c r="B1296" s="15"/>
      <c r="C1296" s="15"/>
      <c r="E1296" s="15"/>
      <c r="F1296" s="15"/>
    </row>
    <row r="1297" spans="1:6" x14ac:dyDescent="0.2">
      <c r="A1297" s="15"/>
      <c r="B1297" s="15"/>
      <c r="C1297" s="15"/>
      <c r="E1297" s="15"/>
      <c r="F1297" s="15"/>
    </row>
    <row r="1298" spans="1:6" x14ac:dyDescent="0.2">
      <c r="A1298" s="15"/>
      <c r="B1298" s="15"/>
      <c r="C1298" s="15"/>
      <c r="E1298" s="15"/>
      <c r="F1298" s="15"/>
    </row>
    <row r="1299" spans="1:6" x14ac:dyDescent="0.2">
      <c r="A1299" s="15"/>
      <c r="B1299" s="15"/>
      <c r="C1299" s="15"/>
      <c r="E1299" s="15"/>
      <c r="F1299" s="15"/>
    </row>
    <row r="1300" spans="1:6" x14ac:dyDescent="0.2">
      <c r="A1300" s="15"/>
      <c r="B1300" s="15"/>
      <c r="C1300" s="15"/>
      <c r="E1300" s="15"/>
      <c r="F1300" s="15"/>
    </row>
    <row r="1301" spans="1:6" x14ac:dyDescent="0.2">
      <c r="A1301" s="15"/>
      <c r="B1301" s="15"/>
      <c r="C1301" s="15"/>
      <c r="E1301" s="15"/>
      <c r="F1301" s="15"/>
    </row>
    <row r="1302" spans="1:6" x14ac:dyDescent="0.2">
      <c r="A1302" s="15"/>
      <c r="B1302" s="15"/>
      <c r="C1302" s="15"/>
      <c r="E1302" s="15"/>
      <c r="F1302" s="15"/>
    </row>
    <row r="1303" spans="1:6" x14ac:dyDescent="0.2">
      <c r="A1303" s="15"/>
      <c r="B1303" s="15"/>
      <c r="C1303" s="15"/>
      <c r="E1303" s="15"/>
      <c r="F1303" s="15"/>
    </row>
    <row r="1304" spans="1:6" x14ac:dyDescent="0.2">
      <c r="A1304" s="15"/>
      <c r="B1304" s="15"/>
      <c r="C1304" s="15"/>
      <c r="E1304" s="15"/>
      <c r="F1304" s="15"/>
    </row>
    <row r="1305" spans="1:6" x14ac:dyDescent="0.2">
      <c r="A1305" s="15"/>
      <c r="B1305" s="15"/>
      <c r="C1305" s="15"/>
      <c r="E1305" s="15"/>
      <c r="F1305" s="15"/>
    </row>
    <row r="1306" spans="1:6" x14ac:dyDescent="0.2">
      <c r="A1306" s="15"/>
      <c r="B1306" s="15"/>
      <c r="C1306" s="15"/>
      <c r="E1306" s="15"/>
      <c r="F1306" s="15"/>
    </row>
    <row r="1307" spans="1:6" x14ac:dyDescent="0.2">
      <c r="A1307" s="15"/>
      <c r="B1307" s="15"/>
      <c r="C1307" s="15"/>
      <c r="E1307" s="15"/>
      <c r="F1307" s="15"/>
    </row>
    <row r="1308" spans="1:6" x14ac:dyDescent="0.2">
      <c r="A1308" s="15"/>
      <c r="B1308" s="15"/>
      <c r="C1308" s="15"/>
      <c r="E1308" s="15"/>
      <c r="F1308" s="15"/>
    </row>
    <row r="1309" spans="1:6" x14ac:dyDescent="0.2">
      <c r="A1309" s="15"/>
      <c r="B1309" s="15"/>
      <c r="C1309" s="15"/>
      <c r="E1309" s="15"/>
      <c r="F1309" s="15"/>
    </row>
    <row r="1310" spans="1:6" x14ac:dyDescent="0.2">
      <c r="A1310" s="15"/>
      <c r="B1310" s="15"/>
      <c r="C1310" s="15"/>
      <c r="E1310" s="15"/>
      <c r="F1310" s="15"/>
    </row>
    <row r="1311" spans="1:6" x14ac:dyDescent="0.2">
      <c r="A1311" s="15"/>
      <c r="B1311" s="15"/>
      <c r="C1311" s="15"/>
      <c r="E1311" s="15"/>
      <c r="F1311" s="15"/>
    </row>
    <row r="1312" spans="1:6" x14ac:dyDescent="0.2">
      <c r="A1312" s="15"/>
      <c r="B1312" s="15"/>
      <c r="C1312" s="15"/>
      <c r="E1312" s="15"/>
      <c r="F1312" s="15"/>
    </row>
    <row r="1313" spans="1:6" x14ac:dyDescent="0.2">
      <c r="A1313" s="15"/>
      <c r="B1313" s="15"/>
      <c r="C1313" s="15"/>
      <c r="E1313" s="15"/>
      <c r="F1313" s="15"/>
    </row>
    <row r="1314" spans="1:6" x14ac:dyDescent="0.2">
      <c r="A1314" s="15"/>
      <c r="B1314" s="15"/>
      <c r="C1314" s="15"/>
      <c r="E1314" s="15"/>
      <c r="F1314" s="15"/>
    </row>
    <row r="1315" spans="1:6" x14ac:dyDescent="0.2">
      <c r="A1315" s="15"/>
      <c r="B1315" s="15"/>
      <c r="C1315" s="15"/>
      <c r="E1315" s="15"/>
      <c r="F1315" s="15"/>
    </row>
    <row r="1316" spans="1:6" x14ac:dyDescent="0.2">
      <c r="A1316" s="15"/>
      <c r="B1316" s="15"/>
      <c r="C1316" s="15"/>
      <c r="E1316" s="15"/>
      <c r="F1316" s="15"/>
    </row>
    <row r="1317" spans="1:6" x14ac:dyDescent="0.2">
      <c r="A1317" s="15"/>
      <c r="B1317" s="15"/>
      <c r="C1317" s="15"/>
      <c r="E1317" s="15"/>
      <c r="F1317" s="15"/>
    </row>
    <row r="1318" spans="1:6" x14ac:dyDescent="0.2">
      <c r="A1318" s="15"/>
      <c r="B1318" s="15"/>
      <c r="C1318" s="15"/>
      <c r="E1318" s="15"/>
      <c r="F1318" s="15"/>
    </row>
    <row r="1319" spans="1:6" x14ac:dyDescent="0.2">
      <c r="A1319" s="15"/>
      <c r="B1319" s="15"/>
      <c r="C1319" s="15"/>
      <c r="E1319" s="15"/>
      <c r="F1319" s="15"/>
    </row>
    <row r="1320" spans="1:6" x14ac:dyDescent="0.2">
      <c r="A1320" s="15"/>
      <c r="B1320" s="15"/>
      <c r="C1320" s="15"/>
      <c r="E1320" s="15"/>
      <c r="F1320" s="15"/>
    </row>
    <row r="1321" spans="1:6" x14ac:dyDescent="0.2">
      <c r="A1321" s="15"/>
      <c r="B1321" s="15"/>
      <c r="C1321" s="15"/>
      <c r="E1321" s="15"/>
      <c r="F1321" s="15"/>
    </row>
    <row r="1322" spans="1:6" x14ac:dyDescent="0.2">
      <c r="A1322" s="15"/>
      <c r="B1322" s="15"/>
      <c r="C1322" s="15"/>
      <c r="E1322" s="15"/>
      <c r="F1322" s="15"/>
    </row>
    <row r="1323" spans="1:6" x14ac:dyDescent="0.2">
      <c r="A1323" s="15"/>
      <c r="B1323" s="15"/>
      <c r="C1323" s="15"/>
      <c r="E1323" s="15"/>
      <c r="F1323" s="15"/>
    </row>
    <row r="1324" spans="1:6" x14ac:dyDescent="0.2">
      <c r="A1324" s="15"/>
      <c r="B1324" s="15"/>
      <c r="C1324" s="15"/>
      <c r="E1324" s="15"/>
      <c r="F1324" s="15"/>
    </row>
    <row r="1325" spans="1:6" x14ac:dyDescent="0.2">
      <c r="A1325" s="15"/>
      <c r="B1325" s="15"/>
      <c r="C1325" s="15"/>
      <c r="E1325" s="15"/>
      <c r="F1325" s="15"/>
    </row>
    <row r="1326" spans="1:6" x14ac:dyDescent="0.2">
      <c r="A1326" s="15"/>
      <c r="B1326" s="15"/>
      <c r="C1326" s="15"/>
      <c r="E1326" s="15"/>
      <c r="F1326" s="15"/>
    </row>
    <row r="1327" spans="1:6" x14ac:dyDescent="0.2">
      <c r="A1327" s="15"/>
      <c r="B1327" s="15"/>
      <c r="C1327" s="15"/>
      <c r="E1327" s="15"/>
      <c r="F1327" s="15"/>
    </row>
    <row r="1328" spans="1:6" x14ac:dyDescent="0.2">
      <c r="A1328" s="15"/>
      <c r="B1328" s="15"/>
      <c r="C1328" s="15"/>
      <c r="E1328" s="15"/>
      <c r="F1328" s="15"/>
    </row>
    <row r="1329" spans="1:6" x14ac:dyDescent="0.2">
      <c r="A1329" s="15"/>
      <c r="B1329" s="15"/>
      <c r="C1329" s="15"/>
      <c r="E1329" s="15"/>
      <c r="F1329" s="15"/>
    </row>
    <row r="1330" spans="1:6" x14ac:dyDescent="0.2">
      <c r="A1330" s="15"/>
      <c r="B1330" s="15"/>
      <c r="C1330" s="15"/>
      <c r="E1330" s="15"/>
      <c r="F1330" s="15"/>
    </row>
    <row r="1331" spans="1:6" x14ac:dyDescent="0.2">
      <c r="A1331" s="15"/>
      <c r="B1331" s="15"/>
      <c r="C1331" s="15"/>
      <c r="E1331" s="15"/>
      <c r="F1331" s="15"/>
    </row>
    <row r="1332" spans="1:6" x14ac:dyDescent="0.2">
      <c r="A1332" s="15"/>
      <c r="B1332" s="15"/>
      <c r="C1332" s="15"/>
      <c r="E1332" s="15"/>
      <c r="F1332" s="15"/>
    </row>
    <row r="1333" spans="1:6" x14ac:dyDescent="0.2">
      <c r="A1333" s="15"/>
      <c r="B1333" s="15"/>
      <c r="C1333" s="15"/>
      <c r="E1333" s="15"/>
      <c r="F1333" s="15"/>
    </row>
    <row r="1334" spans="1:6" x14ac:dyDescent="0.2">
      <c r="A1334" s="15"/>
      <c r="B1334" s="15"/>
      <c r="C1334" s="15"/>
      <c r="E1334" s="15"/>
      <c r="F1334" s="15"/>
    </row>
    <row r="1335" spans="1:6" x14ac:dyDescent="0.2">
      <c r="A1335" s="15"/>
      <c r="B1335" s="15"/>
      <c r="C1335" s="15"/>
      <c r="E1335" s="15"/>
      <c r="F1335" s="15"/>
    </row>
    <row r="1336" spans="1:6" x14ac:dyDescent="0.2">
      <c r="A1336" s="15"/>
      <c r="B1336" s="15"/>
      <c r="C1336" s="15"/>
      <c r="E1336" s="15"/>
      <c r="F1336" s="15"/>
    </row>
    <row r="1337" spans="1:6" x14ac:dyDescent="0.2">
      <c r="A1337" s="15"/>
      <c r="B1337" s="15"/>
      <c r="C1337" s="15"/>
      <c r="E1337" s="15"/>
      <c r="F1337" s="15"/>
    </row>
    <row r="1338" spans="1:6" x14ac:dyDescent="0.2">
      <c r="A1338" s="15"/>
      <c r="B1338" s="15"/>
      <c r="C1338" s="15"/>
      <c r="E1338" s="15"/>
      <c r="F1338" s="15"/>
    </row>
    <row r="1339" spans="1:6" x14ac:dyDescent="0.2">
      <c r="A1339" s="15"/>
      <c r="B1339" s="15"/>
      <c r="C1339" s="15"/>
      <c r="E1339" s="15"/>
      <c r="F1339" s="15"/>
    </row>
    <row r="1340" spans="1:6" x14ac:dyDescent="0.2">
      <c r="A1340" s="15"/>
      <c r="B1340" s="15"/>
      <c r="C1340" s="15"/>
      <c r="E1340" s="15"/>
      <c r="F1340" s="15"/>
    </row>
    <row r="1341" spans="1:6" x14ac:dyDescent="0.2">
      <c r="A1341" s="15"/>
      <c r="B1341" s="15"/>
      <c r="C1341" s="15"/>
      <c r="E1341" s="15"/>
      <c r="F1341" s="15"/>
    </row>
    <row r="1342" spans="1:6" x14ac:dyDescent="0.2">
      <c r="A1342" s="15"/>
      <c r="B1342" s="15"/>
      <c r="C1342" s="15"/>
      <c r="E1342" s="15"/>
      <c r="F1342" s="15"/>
    </row>
    <row r="1343" spans="1:6" x14ac:dyDescent="0.2">
      <c r="A1343" s="15"/>
      <c r="B1343" s="15"/>
      <c r="C1343" s="15"/>
      <c r="E1343" s="15"/>
      <c r="F1343" s="15"/>
    </row>
    <row r="1344" spans="1:6" x14ac:dyDescent="0.2">
      <c r="A1344" s="15"/>
      <c r="B1344" s="15"/>
      <c r="C1344" s="15"/>
      <c r="E1344" s="15"/>
      <c r="F1344" s="15"/>
    </row>
    <row r="1345" spans="1:6" x14ac:dyDescent="0.2">
      <c r="A1345" s="15"/>
      <c r="B1345" s="15"/>
      <c r="C1345" s="15"/>
      <c r="E1345" s="15"/>
      <c r="F1345" s="15"/>
    </row>
    <row r="1346" spans="1:6" x14ac:dyDescent="0.2">
      <c r="A1346" s="15"/>
      <c r="B1346" s="15"/>
      <c r="C1346" s="15"/>
      <c r="E1346" s="15"/>
      <c r="F1346" s="15"/>
    </row>
    <row r="1347" spans="1:6" x14ac:dyDescent="0.2">
      <c r="A1347" s="15"/>
      <c r="B1347" s="15"/>
      <c r="C1347" s="15"/>
      <c r="E1347" s="15"/>
      <c r="F1347" s="15"/>
    </row>
    <row r="1348" spans="1:6" x14ac:dyDescent="0.2">
      <c r="A1348" s="15"/>
      <c r="B1348" s="15"/>
      <c r="C1348" s="15"/>
      <c r="E1348" s="15"/>
      <c r="F1348" s="15"/>
    </row>
    <row r="1349" spans="1:6" x14ac:dyDescent="0.2">
      <c r="A1349" s="15"/>
      <c r="B1349" s="15"/>
      <c r="C1349" s="15"/>
      <c r="E1349" s="15"/>
      <c r="F1349" s="15"/>
    </row>
    <row r="1350" spans="1:6" x14ac:dyDescent="0.2">
      <c r="A1350" s="15"/>
      <c r="B1350" s="15"/>
      <c r="C1350" s="15"/>
      <c r="E1350" s="15"/>
      <c r="F1350" s="15"/>
    </row>
    <row r="1351" spans="1:6" x14ac:dyDescent="0.2">
      <c r="A1351" s="15"/>
      <c r="B1351" s="15"/>
      <c r="C1351" s="15"/>
      <c r="E1351" s="15"/>
      <c r="F1351" s="15"/>
    </row>
    <row r="1352" spans="1:6" x14ac:dyDescent="0.2">
      <c r="A1352" s="15"/>
      <c r="B1352" s="15"/>
      <c r="C1352" s="15"/>
      <c r="E1352" s="15"/>
      <c r="F1352" s="15"/>
    </row>
    <row r="1353" spans="1:6" x14ac:dyDescent="0.2">
      <c r="A1353" s="15"/>
      <c r="B1353" s="15"/>
      <c r="C1353" s="15"/>
      <c r="E1353" s="15"/>
      <c r="F1353" s="15"/>
    </row>
    <row r="1354" spans="1:6" x14ac:dyDescent="0.2">
      <c r="A1354" s="15"/>
      <c r="B1354" s="15"/>
      <c r="C1354" s="15"/>
      <c r="E1354" s="15"/>
      <c r="F1354" s="15"/>
    </row>
    <row r="1355" spans="1:6" x14ac:dyDescent="0.2">
      <c r="A1355" s="15"/>
      <c r="B1355" s="15"/>
      <c r="C1355" s="15"/>
      <c r="E1355" s="15"/>
      <c r="F1355" s="15"/>
    </row>
    <row r="1356" spans="1:6" x14ac:dyDescent="0.2">
      <c r="A1356" s="15"/>
      <c r="B1356" s="15"/>
      <c r="C1356" s="15"/>
      <c r="E1356" s="15"/>
      <c r="F1356" s="15"/>
    </row>
    <row r="1357" spans="1:6" x14ac:dyDescent="0.2">
      <c r="A1357" s="15"/>
      <c r="B1357" s="15"/>
      <c r="C1357" s="15"/>
      <c r="E1357" s="15"/>
      <c r="F1357" s="15"/>
    </row>
    <row r="1358" spans="1:6" x14ac:dyDescent="0.2">
      <c r="A1358" s="15"/>
      <c r="B1358" s="15"/>
      <c r="C1358" s="15"/>
      <c r="E1358" s="15"/>
      <c r="F1358" s="15"/>
    </row>
    <row r="1359" spans="1:6" x14ac:dyDescent="0.2">
      <c r="A1359" s="15"/>
      <c r="B1359" s="15"/>
      <c r="C1359" s="15"/>
      <c r="E1359" s="15"/>
      <c r="F1359" s="15"/>
    </row>
    <row r="1360" spans="1:6" x14ac:dyDescent="0.2">
      <c r="A1360" s="15"/>
      <c r="B1360" s="15"/>
      <c r="C1360" s="15"/>
      <c r="E1360" s="15"/>
      <c r="F1360" s="15"/>
    </row>
    <row r="1361" spans="1:6" x14ac:dyDescent="0.2">
      <c r="A1361" s="15"/>
      <c r="B1361" s="15"/>
      <c r="C1361" s="15"/>
      <c r="E1361" s="15"/>
      <c r="F1361" s="15"/>
    </row>
    <row r="1362" spans="1:6" x14ac:dyDescent="0.2">
      <c r="A1362" s="15"/>
      <c r="B1362" s="15"/>
      <c r="C1362" s="15"/>
      <c r="E1362" s="15"/>
      <c r="F1362" s="15"/>
    </row>
    <row r="1363" spans="1:6" x14ac:dyDescent="0.2">
      <c r="A1363" s="15"/>
      <c r="B1363" s="15"/>
      <c r="C1363" s="15"/>
      <c r="E1363" s="15"/>
      <c r="F1363" s="15"/>
    </row>
    <row r="1364" spans="1:6" x14ac:dyDescent="0.2">
      <c r="A1364" s="15"/>
      <c r="B1364" s="15"/>
      <c r="C1364" s="15"/>
      <c r="E1364" s="15"/>
      <c r="F1364" s="15"/>
    </row>
    <row r="1365" spans="1:6" x14ac:dyDescent="0.2">
      <c r="A1365" s="15"/>
      <c r="B1365" s="15"/>
      <c r="C1365" s="15"/>
      <c r="E1365" s="15"/>
      <c r="F1365" s="15"/>
    </row>
    <row r="1366" spans="1:6" x14ac:dyDescent="0.2">
      <c r="A1366" s="15"/>
      <c r="B1366" s="15"/>
      <c r="C1366" s="15"/>
      <c r="E1366" s="15"/>
      <c r="F1366" s="15"/>
    </row>
    <row r="1367" spans="1:6" x14ac:dyDescent="0.2">
      <c r="A1367" s="15"/>
      <c r="B1367" s="15"/>
      <c r="C1367" s="15"/>
      <c r="E1367" s="15"/>
      <c r="F1367" s="15"/>
    </row>
    <row r="1368" spans="1:6" x14ac:dyDescent="0.2">
      <c r="A1368" s="15"/>
      <c r="B1368" s="15"/>
      <c r="C1368" s="15"/>
      <c r="E1368" s="15"/>
      <c r="F1368" s="15"/>
    </row>
    <row r="1369" spans="1:6" x14ac:dyDescent="0.2">
      <c r="A1369" s="15"/>
      <c r="B1369" s="15"/>
      <c r="C1369" s="15"/>
      <c r="E1369" s="15"/>
      <c r="F1369" s="15"/>
    </row>
    <row r="1370" spans="1:6" x14ac:dyDescent="0.2">
      <c r="A1370" s="15"/>
      <c r="B1370" s="15"/>
      <c r="C1370" s="15"/>
      <c r="E1370" s="15"/>
      <c r="F1370" s="15"/>
    </row>
    <row r="1371" spans="1:6" x14ac:dyDescent="0.2">
      <c r="A1371" s="15"/>
      <c r="B1371" s="15"/>
      <c r="C1371" s="15"/>
      <c r="E1371" s="15"/>
      <c r="F1371" s="15"/>
    </row>
    <row r="1372" spans="1:6" x14ac:dyDescent="0.2">
      <c r="A1372" s="15"/>
      <c r="B1372" s="15"/>
      <c r="C1372" s="15"/>
      <c r="E1372" s="15"/>
      <c r="F1372" s="15"/>
    </row>
    <row r="1373" spans="1:6" x14ac:dyDescent="0.2">
      <c r="A1373" s="15"/>
      <c r="B1373" s="15"/>
      <c r="C1373" s="15"/>
      <c r="E1373" s="15"/>
      <c r="F1373" s="15"/>
    </row>
    <row r="1374" spans="1:6" x14ac:dyDescent="0.2">
      <c r="A1374" s="15"/>
      <c r="B1374" s="15"/>
      <c r="C1374" s="15"/>
      <c r="E1374" s="15"/>
      <c r="F1374" s="15"/>
    </row>
    <row r="1375" spans="1:6" x14ac:dyDescent="0.2">
      <c r="A1375" s="15"/>
      <c r="B1375" s="15"/>
      <c r="C1375" s="15"/>
      <c r="E1375" s="15"/>
      <c r="F1375" s="15"/>
    </row>
    <row r="1376" spans="1:6" x14ac:dyDescent="0.2">
      <c r="A1376" s="15"/>
      <c r="B1376" s="15"/>
      <c r="C1376" s="15"/>
      <c r="E1376" s="15"/>
      <c r="F1376" s="15"/>
    </row>
    <row r="1377" spans="1:6" x14ac:dyDescent="0.2">
      <c r="A1377" s="15"/>
      <c r="B1377" s="15"/>
      <c r="C1377" s="15"/>
      <c r="E1377" s="15"/>
      <c r="F1377" s="15"/>
    </row>
    <row r="1378" spans="1:6" x14ac:dyDescent="0.2">
      <c r="A1378" s="15"/>
      <c r="B1378" s="15"/>
      <c r="C1378" s="15"/>
      <c r="E1378" s="15"/>
      <c r="F1378" s="15"/>
    </row>
    <row r="1379" spans="1:6" x14ac:dyDescent="0.2">
      <c r="A1379" s="15"/>
      <c r="B1379" s="15"/>
      <c r="C1379" s="15"/>
      <c r="E1379" s="15"/>
      <c r="F1379" s="15"/>
    </row>
    <row r="1380" spans="1:6" x14ac:dyDescent="0.2">
      <c r="A1380" s="15"/>
      <c r="B1380" s="15"/>
      <c r="C1380" s="15"/>
      <c r="E1380" s="15"/>
      <c r="F1380" s="15"/>
    </row>
    <row r="1381" spans="1:6" x14ac:dyDescent="0.2">
      <c r="A1381" s="15"/>
      <c r="B1381" s="15"/>
      <c r="C1381" s="15"/>
      <c r="E1381" s="15"/>
      <c r="F1381" s="15"/>
    </row>
    <row r="1382" spans="1:6" x14ac:dyDescent="0.2">
      <c r="A1382" s="15"/>
      <c r="B1382" s="15"/>
      <c r="C1382" s="15"/>
      <c r="E1382" s="15"/>
      <c r="F1382" s="15"/>
    </row>
    <row r="1383" spans="1:6" x14ac:dyDescent="0.2">
      <c r="A1383" s="15"/>
      <c r="B1383" s="15"/>
      <c r="C1383" s="15"/>
      <c r="E1383" s="15"/>
      <c r="F1383" s="15"/>
    </row>
    <row r="1384" spans="1:6" x14ac:dyDescent="0.2">
      <c r="A1384" s="15"/>
      <c r="B1384" s="15"/>
      <c r="C1384" s="15"/>
      <c r="E1384" s="15"/>
      <c r="F1384" s="15"/>
    </row>
    <row r="1385" spans="1:6" x14ac:dyDescent="0.2">
      <c r="A1385" s="15"/>
      <c r="B1385" s="15"/>
      <c r="C1385" s="15"/>
      <c r="E1385" s="15"/>
      <c r="F1385" s="15"/>
    </row>
    <row r="1386" spans="1:6" x14ac:dyDescent="0.2">
      <c r="A1386" s="15"/>
      <c r="B1386" s="15"/>
      <c r="C1386" s="15"/>
      <c r="E1386" s="15"/>
      <c r="F1386" s="15"/>
    </row>
    <row r="1387" spans="1:6" x14ac:dyDescent="0.2">
      <c r="A1387" s="15"/>
      <c r="B1387" s="15"/>
      <c r="C1387" s="15"/>
      <c r="E1387" s="15"/>
      <c r="F1387" s="15"/>
    </row>
    <row r="1388" spans="1:6" x14ac:dyDescent="0.2">
      <c r="A1388" s="15"/>
      <c r="B1388" s="15"/>
      <c r="C1388" s="15"/>
      <c r="E1388" s="15"/>
      <c r="F1388" s="15"/>
    </row>
    <row r="1389" spans="1:6" x14ac:dyDescent="0.2">
      <c r="A1389" s="15"/>
      <c r="B1389" s="15"/>
      <c r="C1389" s="15"/>
      <c r="E1389" s="15"/>
      <c r="F1389" s="15"/>
    </row>
    <row r="1390" spans="1:6" x14ac:dyDescent="0.2">
      <c r="A1390" s="15"/>
      <c r="B1390" s="15"/>
      <c r="C1390" s="15"/>
      <c r="E1390" s="15"/>
      <c r="F1390" s="15"/>
    </row>
    <row r="1391" spans="1:6" x14ac:dyDescent="0.2">
      <c r="A1391" s="15"/>
      <c r="B1391" s="15"/>
      <c r="C1391" s="15"/>
      <c r="E1391" s="15"/>
      <c r="F1391" s="15"/>
    </row>
    <row r="1392" spans="1:6" x14ac:dyDescent="0.2">
      <c r="A1392" s="15"/>
      <c r="B1392" s="15"/>
      <c r="C1392" s="15"/>
      <c r="E1392" s="15"/>
      <c r="F1392" s="15"/>
    </row>
    <row r="1393" spans="1:6" x14ac:dyDescent="0.2">
      <c r="A1393" s="15"/>
      <c r="B1393" s="15"/>
      <c r="C1393" s="15"/>
      <c r="E1393" s="15"/>
      <c r="F1393" s="15"/>
    </row>
    <row r="1394" spans="1:6" x14ac:dyDescent="0.2">
      <c r="A1394" s="15"/>
      <c r="B1394" s="15"/>
      <c r="C1394" s="15"/>
      <c r="E1394" s="15"/>
      <c r="F1394" s="15"/>
    </row>
    <row r="1395" spans="1:6" x14ac:dyDescent="0.2">
      <c r="A1395" s="15"/>
      <c r="B1395" s="15"/>
      <c r="C1395" s="15"/>
      <c r="E1395" s="15"/>
      <c r="F1395" s="15"/>
    </row>
    <row r="1396" spans="1:6" x14ac:dyDescent="0.2">
      <c r="A1396" s="15"/>
      <c r="B1396" s="15"/>
      <c r="C1396" s="15"/>
      <c r="E1396" s="15"/>
      <c r="F1396" s="15"/>
    </row>
    <row r="1397" spans="1:6" x14ac:dyDescent="0.2">
      <c r="A1397" s="15"/>
      <c r="B1397" s="15"/>
      <c r="C1397" s="15"/>
      <c r="E1397" s="15"/>
      <c r="F1397" s="15"/>
    </row>
    <row r="1398" spans="1:6" x14ac:dyDescent="0.2">
      <c r="A1398" s="15"/>
      <c r="B1398" s="15"/>
      <c r="C1398" s="15"/>
      <c r="E1398" s="15"/>
      <c r="F1398" s="15"/>
    </row>
    <row r="1399" spans="1:6" x14ac:dyDescent="0.2">
      <c r="A1399" s="15"/>
      <c r="B1399" s="15"/>
      <c r="C1399" s="15"/>
      <c r="E1399" s="15"/>
      <c r="F1399" s="15"/>
    </row>
    <row r="1400" spans="1:6" x14ac:dyDescent="0.2">
      <c r="A1400" s="15"/>
      <c r="B1400" s="15"/>
      <c r="C1400" s="15"/>
      <c r="E1400" s="15"/>
      <c r="F1400" s="15"/>
    </row>
    <row r="1401" spans="1:6" x14ac:dyDescent="0.2">
      <c r="A1401" s="15"/>
      <c r="B1401" s="15"/>
      <c r="C1401" s="15"/>
      <c r="E1401" s="15"/>
      <c r="F1401" s="15"/>
    </row>
    <row r="1402" spans="1:6" x14ac:dyDescent="0.2">
      <c r="A1402" s="15"/>
      <c r="B1402" s="15"/>
      <c r="C1402" s="15"/>
      <c r="E1402" s="15"/>
      <c r="F1402" s="15"/>
    </row>
    <row r="1403" spans="1:6" x14ac:dyDescent="0.2">
      <c r="A1403" s="15"/>
      <c r="B1403" s="15"/>
      <c r="C1403" s="15"/>
      <c r="E1403" s="15"/>
      <c r="F1403" s="15"/>
    </row>
    <row r="1404" spans="1:6" x14ac:dyDescent="0.2">
      <c r="A1404" s="15"/>
      <c r="B1404" s="15"/>
      <c r="C1404" s="15"/>
      <c r="E1404" s="15"/>
      <c r="F1404" s="15"/>
    </row>
    <row r="1405" spans="1:6" x14ac:dyDescent="0.2">
      <c r="A1405" s="15"/>
      <c r="B1405" s="15"/>
      <c r="C1405" s="15"/>
      <c r="E1405" s="15"/>
      <c r="F1405" s="15"/>
    </row>
    <row r="1406" spans="1:6" x14ac:dyDescent="0.2">
      <c r="A1406" s="15"/>
      <c r="B1406" s="15"/>
      <c r="C1406" s="15"/>
      <c r="E1406" s="15"/>
      <c r="F1406" s="15"/>
    </row>
    <row r="1407" spans="1:6" x14ac:dyDescent="0.2">
      <c r="A1407" s="15"/>
      <c r="B1407" s="15"/>
      <c r="C1407" s="15"/>
      <c r="E1407" s="15"/>
      <c r="F1407" s="15"/>
    </row>
    <row r="1408" spans="1:6" x14ac:dyDescent="0.2">
      <c r="A1408" s="15"/>
      <c r="B1408" s="15"/>
      <c r="C1408" s="15"/>
      <c r="E1408" s="15"/>
      <c r="F1408" s="15"/>
    </row>
    <row r="1409" spans="1:6" x14ac:dyDescent="0.2">
      <c r="A1409" s="15"/>
      <c r="B1409" s="15"/>
      <c r="C1409" s="15"/>
      <c r="E1409" s="15"/>
      <c r="F1409" s="15"/>
    </row>
    <row r="1410" spans="1:6" x14ac:dyDescent="0.2">
      <c r="A1410" s="15"/>
      <c r="B1410" s="15"/>
      <c r="C1410" s="15"/>
      <c r="E1410" s="15"/>
      <c r="F1410" s="15"/>
    </row>
    <row r="1411" spans="1:6" x14ac:dyDescent="0.2">
      <c r="A1411" s="15"/>
      <c r="B1411" s="15"/>
      <c r="C1411" s="15"/>
      <c r="E1411" s="15"/>
      <c r="F1411" s="15"/>
    </row>
    <row r="1412" spans="1:6" x14ac:dyDescent="0.2">
      <c r="A1412" s="15"/>
      <c r="B1412" s="15"/>
      <c r="C1412" s="15"/>
      <c r="E1412" s="15"/>
      <c r="F1412" s="15"/>
    </row>
    <row r="1413" spans="1:6" x14ac:dyDescent="0.2">
      <c r="A1413" s="15"/>
      <c r="B1413" s="15"/>
      <c r="C1413" s="15"/>
      <c r="E1413" s="15"/>
      <c r="F1413" s="15"/>
    </row>
    <row r="1414" spans="1:6" x14ac:dyDescent="0.2">
      <c r="A1414" s="15"/>
      <c r="B1414" s="15"/>
      <c r="C1414" s="15"/>
      <c r="E1414" s="15"/>
      <c r="F1414" s="15"/>
    </row>
    <row r="1415" spans="1:6" x14ac:dyDescent="0.2">
      <c r="A1415" s="15"/>
      <c r="B1415" s="15"/>
      <c r="C1415" s="15"/>
      <c r="E1415" s="15"/>
      <c r="F1415" s="15"/>
    </row>
    <row r="1416" spans="1:6" x14ac:dyDescent="0.2">
      <c r="A1416" s="15"/>
      <c r="B1416" s="15"/>
      <c r="C1416" s="15"/>
      <c r="E1416" s="15"/>
      <c r="F1416" s="15"/>
    </row>
    <row r="1417" spans="1:6" x14ac:dyDescent="0.2">
      <c r="A1417" s="15"/>
      <c r="B1417" s="15"/>
      <c r="C1417" s="15"/>
      <c r="E1417" s="15"/>
      <c r="F1417" s="15"/>
    </row>
    <row r="1418" spans="1:6" x14ac:dyDescent="0.2">
      <c r="A1418" s="15"/>
      <c r="B1418" s="15"/>
      <c r="C1418" s="15"/>
      <c r="E1418" s="15"/>
      <c r="F1418" s="15"/>
    </row>
    <row r="1419" spans="1:6" x14ac:dyDescent="0.2">
      <c r="A1419" s="15"/>
      <c r="B1419" s="15"/>
      <c r="C1419" s="15"/>
      <c r="E1419" s="15"/>
      <c r="F1419" s="15"/>
    </row>
    <row r="1420" spans="1:6" x14ac:dyDescent="0.2">
      <c r="A1420" s="15"/>
      <c r="B1420" s="15"/>
      <c r="C1420" s="15"/>
      <c r="E1420" s="15"/>
      <c r="F1420" s="15"/>
    </row>
    <row r="1421" spans="1:6" x14ac:dyDescent="0.2">
      <c r="A1421" s="15"/>
      <c r="B1421" s="15"/>
      <c r="C1421" s="15"/>
      <c r="E1421" s="15"/>
      <c r="F1421" s="15"/>
    </row>
    <row r="1422" spans="1:6" x14ac:dyDescent="0.2">
      <c r="A1422" s="15"/>
      <c r="B1422" s="15"/>
      <c r="C1422" s="15"/>
      <c r="E1422" s="15"/>
      <c r="F1422" s="15"/>
    </row>
    <row r="1423" spans="1:6" x14ac:dyDescent="0.2">
      <c r="A1423" s="15"/>
      <c r="B1423" s="15"/>
      <c r="C1423" s="15"/>
      <c r="E1423" s="15"/>
      <c r="F1423" s="15"/>
    </row>
    <row r="1424" spans="1:6" x14ac:dyDescent="0.2">
      <c r="A1424" s="15"/>
      <c r="B1424" s="15"/>
      <c r="C1424" s="15"/>
      <c r="E1424" s="15"/>
      <c r="F1424" s="15"/>
    </row>
    <row r="1425" spans="1:6" x14ac:dyDescent="0.2">
      <c r="A1425" s="15"/>
      <c r="B1425" s="15"/>
      <c r="C1425" s="15"/>
      <c r="E1425" s="15"/>
      <c r="F1425" s="15"/>
    </row>
    <row r="1426" spans="1:6" x14ac:dyDescent="0.2">
      <c r="A1426" s="15"/>
      <c r="B1426" s="15"/>
      <c r="C1426" s="15"/>
      <c r="E1426" s="15"/>
      <c r="F1426" s="15"/>
    </row>
    <row r="1427" spans="1:6" x14ac:dyDescent="0.2">
      <c r="A1427" s="15"/>
      <c r="B1427" s="15"/>
      <c r="C1427" s="15"/>
      <c r="E1427" s="15"/>
      <c r="F1427" s="15"/>
    </row>
    <row r="1428" spans="1:6" x14ac:dyDescent="0.2">
      <c r="A1428" s="15"/>
      <c r="B1428" s="15"/>
      <c r="C1428" s="15"/>
      <c r="E1428" s="15"/>
      <c r="F1428" s="15"/>
    </row>
    <row r="1429" spans="1:6" x14ac:dyDescent="0.2">
      <c r="A1429" s="15"/>
      <c r="B1429" s="15"/>
      <c r="C1429" s="15"/>
      <c r="E1429" s="15"/>
      <c r="F1429" s="15"/>
    </row>
    <row r="1430" spans="1:6" x14ac:dyDescent="0.2">
      <c r="A1430" s="15"/>
      <c r="B1430" s="15"/>
      <c r="C1430" s="15"/>
      <c r="E1430" s="15"/>
      <c r="F1430" s="15"/>
    </row>
    <row r="1431" spans="1:6" x14ac:dyDescent="0.2">
      <c r="A1431" s="15"/>
      <c r="B1431" s="15"/>
      <c r="C1431" s="15"/>
      <c r="E1431" s="15"/>
      <c r="F1431" s="15"/>
    </row>
    <row r="1432" spans="1:6" x14ac:dyDescent="0.2">
      <c r="A1432" s="15"/>
      <c r="B1432" s="15"/>
      <c r="C1432" s="15"/>
      <c r="E1432" s="15"/>
      <c r="F1432" s="15"/>
    </row>
    <row r="1433" spans="1:6" x14ac:dyDescent="0.2">
      <c r="A1433" s="15"/>
      <c r="B1433" s="15"/>
      <c r="C1433" s="15"/>
      <c r="E1433" s="15"/>
      <c r="F1433" s="15"/>
    </row>
    <row r="1434" spans="1:6" x14ac:dyDescent="0.2">
      <c r="A1434" s="15"/>
      <c r="B1434" s="15"/>
      <c r="C1434" s="15"/>
      <c r="E1434" s="15"/>
      <c r="F1434" s="15"/>
    </row>
    <row r="1435" spans="1:6" x14ac:dyDescent="0.2">
      <c r="A1435" s="15"/>
      <c r="B1435" s="15"/>
      <c r="C1435" s="15"/>
      <c r="E1435" s="15"/>
      <c r="F1435" s="15"/>
    </row>
    <row r="1436" spans="1:6" x14ac:dyDescent="0.2">
      <c r="A1436" s="15"/>
      <c r="B1436" s="15"/>
      <c r="C1436" s="15"/>
      <c r="E1436" s="15"/>
      <c r="F1436" s="15"/>
    </row>
    <row r="1437" spans="1:6" x14ac:dyDescent="0.2">
      <c r="A1437" s="15"/>
      <c r="B1437" s="15"/>
      <c r="C1437" s="15"/>
      <c r="E1437" s="15"/>
      <c r="F1437" s="15"/>
    </row>
    <row r="1438" spans="1:6" x14ac:dyDescent="0.2">
      <c r="A1438" s="15"/>
      <c r="B1438" s="15"/>
      <c r="C1438" s="15"/>
      <c r="E1438" s="15"/>
      <c r="F1438" s="15"/>
    </row>
    <row r="1439" spans="1:6" x14ac:dyDescent="0.2">
      <c r="A1439" s="15"/>
      <c r="B1439" s="15"/>
      <c r="C1439" s="15"/>
      <c r="E1439" s="15"/>
      <c r="F1439" s="15"/>
    </row>
    <row r="1440" spans="1:6" x14ac:dyDescent="0.2">
      <c r="A1440" s="15"/>
      <c r="B1440" s="15"/>
      <c r="C1440" s="15"/>
      <c r="E1440" s="15"/>
      <c r="F1440" s="15"/>
    </row>
    <row r="1441" spans="1:6" x14ac:dyDescent="0.2">
      <c r="A1441" s="15"/>
      <c r="B1441" s="15"/>
      <c r="C1441" s="15"/>
      <c r="E1441" s="15"/>
      <c r="F1441" s="15"/>
    </row>
    <row r="1442" spans="1:6" x14ac:dyDescent="0.2">
      <c r="A1442" s="15"/>
      <c r="B1442" s="15"/>
      <c r="C1442" s="15"/>
      <c r="E1442" s="15"/>
      <c r="F1442" s="15"/>
    </row>
    <row r="1443" spans="1:6" x14ac:dyDescent="0.2">
      <c r="A1443" s="15"/>
      <c r="B1443" s="15"/>
      <c r="C1443" s="15"/>
      <c r="E1443" s="15"/>
      <c r="F1443" s="15"/>
    </row>
    <row r="1444" spans="1:6" x14ac:dyDescent="0.2">
      <c r="A1444" s="15"/>
      <c r="B1444" s="15"/>
      <c r="C1444" s="15"/>
      <c r="E1444" s="15"/>
      <c r="F1444" s="15"/>
    </row>
    <row r="1445" spans="1:6" x14ac:dyDescent="0.2">
      <c r="A1445" s="15"/>
      <c r="B1445" s="15"/>
      <c r="C1445" s="15"/>
      <c r="E1445" s="15"/>
      <c r="F1445" s="15"/>
    </row>
    <row r="1446" spans="1:6" x14ac:dyDescent="0.2">
      <c r="A1446" s="15"/>
      <c r="B1446" s="15"/>
      <c r="C1446" s="15"/>
      <c r="E1446" s="15"/>
      <c r="F1446" s="15"/>
    </row>
    <row r="1447" spans="1:6" x14ac:dyDescent="0.2">
      <c r="A1447" s="15"/>
      <c r="B1447" s="15"/>
      <c r="C1447" s="15"/>
      <c r="E1447" s="15"/>
      <c r="F1447" s="15"/>
    </row>
    <row r="1448" spans="1:6" x14ac:dyDescent="0.2">
      <c r="A1448" s="15"/>
      <c r="B1448" s="15"/>
      <c r="C1448" s="15"/>
      <c r="E1448" s="15"/>
      <c r="F1448" s="15"/>
    </row>
    <row r="1449" spans="1:6" x14ac:dyDescent="0.2">
      <c r="A1449" s="15"/>
      <c r="B1449" s="15"/>
      <c r="C1449" s="15"/>
      <c r="E1449" s="15"/>
      <c r="F1449" s="15"/>
    </row>
    <row r="1450" spans="1:6" x14ac:dyDescent="0.2">
      <c r="A1450" s="15"/>
      <c r="B1450" s="15"/>
      <c r="C1450" s="15"/>
      <c r="E1450" s="15"/>
      <c r="F1450" s="15"/>
    </row>
    <row r="1451" spans="1:6" x14ac:dyDescent="0.2">
      <c r="A1451" s="15"/>
      <c r="B1451" s="15"/>
      <c r="C1451" s="15"/>
      <c r="E1451" s="15"/>
      <c r="F1451" s="15"/>
    </row>
    <row r="1452" spans="1:6" x14ac:dyDescent="0.2">
      <c r="A1452" s="15"/>
      <c r="B1452" s="15"/>
      <c r="C1452" s="15"/>
      <c r="E1452" s="15"/>
      <c r="F1452" s="15"/>
    </row>
    <row r="1453" spans="1:6" x14ac:dyDescent="0.2">
      <c r="A1453" s="15"/>
      <c r="B1453" s="15"/>
      <c r="C1453" s="15"/>
      <c r="E1453" s="15"/>
      <c r="F1453" s="15"/>
    </row>
    <row r="1454" spans="1:6" x14ac:dyDescent="0.2">
      <c r="A1454" s="15"/>
      <c r="B1454" s="15"/>
      <c r="C1454" s="15"/>
      <c r="E1454" s="15"/>
      <c r="F1454" s="15"/>
    </row>
    <row r="1455" spans="1:6" x14ac:dyDescent="0.2">
      <c r="A1455" s="15"/>
      <c r="B1455" s="15"/>
      <c r="C1455" s="15"/>
      <c r="E1455" s="15"/>
      <c r="F1455" s="15"/>
    </row>
    <row r="1456" spans="1:6" x14ac:dyDescent="0.2">
      <c r="A1456" s="15"/>
      <c r="B1456" s="15"/>
      <c r="C1456" s="15"/>
      <c r="E1456" s="15"/>
      <c r="F1456" s="15"/>
    </row>
    <row r="1457" spans="1:6" x14ac:dyDescent="0.2">
      <c r="A1457" s="15"/>
      <c r="B1457" s="15"/>
      <c r="C1457" s="15"/>
      <c r="E1457" s="15"/>
      <c r="F1457" s="15"/>
    </row>
    <row r="1458" spans="1:6" x14ac:dyDescent="0.2">
      <c r="A1458" s="15"/>
      <c r="B1458" s="15"/>
      <c r="C1458" s="15"/>
      <c r="E1458" s="15"/>
      <c r="F1458" s="15"/>
    </row>
    <row r="1459" spans="1:6" x14ac:dyDescent="0.2">
      <c r="A1459" s="15"/>
      <c r="B1459" s="15"/>
      <c r="C1459" s="15"/>
      <c r="E1459" s="15"/>
      <c r="F1459" s="15"/>
    </row>
    <row r="1460" spans="1:6" x14ac:dyDescent="0.2">
      <c r="A1460" s="15"/>
      <c r="B1460" s="15"/>
      <c r="C1460" s="15"/>
      <c r="E1460" s="15"/>
      <c r="F1460" s="15"/>
    </row>
    <row r="1461" spans="1:6" x14ac:dyDescent="0.2">
      <c r="A1461" s="15"/>
      <c r="B1461" s="15"/>
      <c r="C1461" s="15"/>
      <c r="E1461" s="15"/>
      <c r="F1461" s="15"/>
    </row>
    <row r="1462" spans="1:6" x14ac:dyDescent="0.2">
      <c r="A1462" s="15"/>
      <c r="B1462" s="15"/>
      <c r="C1462" s="15"/>
      <c r="E1462" s="15"/>
      <c r="F1462" s="15"/>
    </row>
    <row r="1463" spans="1:6" x14ac:dyDescent="0.2">
      <c r="A1463" s="15"/>
      <c r="B1463" s="15"/>
      <c r="C1463" s="15"/>
      <c r="E1463" s="15"/>
      <c r="F1463" s="15"/>
    </row>
    <row r="1464" spans="1:6" x14ac:dyDescent="0.2">
      <c r="A1464" s="15"/>
      <c r="B1464" s="15"/>
      <c r="C1464" s="15"/>
      <c r="E1464" s="15"/>
      <c r="F1464" s="15"/>
    </row>
    <row r="1465" spans="1:6" x14ac:dyDescent="0.2">
      <c r="A1465" s="15"/>
      <c r="B1465" s="15"/>
      <c r="C1465" s="15"/>
      <c r="E1465" s="15"/>
      <c r="F1465" s="15"/>
    </row>
    <row r="1466" spans="1:6" x14ac:dyDescent="0.2">
      <c r="A1466" s="15"/>
      <c r="B1466" s="15"/>
      <c r="C1466" s="15"/>
      <c r="E1466" s="15"/>
      <c r="F1466" s="15"/>
    </row>
    <row r="1467" spans="1:6" x14ac:dyDescent="0.2">
      <c r="A1467" s="15"/>
      <c r="B1467" s="15"/>
      <c r="C1467" s="15"/>
      <c r="E1467" s="15"/>
      <c r="F1467" s="15"/>
    </row>
    <row r="1468" spans="1:6" x14ac:dyDescent="0.2">
      <c r="A1468" s="15"/>
      <c r="B1468" s="15"/>
      <c r="C1468" s="15"/>
      <c r="E1468" s="15"/>
      <c r="F1468" s="15"/>
    </row>
    <row r="1469" spans="1:6" x14ac:dyDescent="0.2">
      <c r="A1469" s="15"/>
      <c r="B1469" s="15"/>
      <c r="C1469" s="15"/>
      <c r="E1469" s="15"/>
      <c r="F1469" s="15"/>
    </row>
    <row r="1470" spans="1:6" x14ac:dyDescent="0.2">
      <c r="A1470" s="15"/>
      <c r="B1470" s="15"/>
      <c r="C1470" s="15"/>
      <c r="E1470" s="15"/>
      <c r="F1470" s="15"/>
    </row>
    <row r="1471" spans="1:6" x14ac:dyDescent="0.2">
      <c r="A1471" s="15"/>
      <c r="B1471" s="15"/>
      <c r="C1471" s="15"/>
      <c r="E1471" s="15"/>
      <c r="F1471" s="15"/>
    </row>
    <row r="1472" spans="1:6" x14ac:dyDescent="0.2">
      <c r="A1472" s="15"/>
      <c r="B1472" s="15"/>
      <c r="C1472" s="15"/>
      <c r="E1472" s="15"/>
      <c r="F1472" s="15"/>
    </row>
    <row r="1473" spans="1:6" x14ac:dyDescent="0.2">
      <c r="A1473" s="15"/>
      <c r="B1473" s="15"/>
      <c r="C1473" s="15"/>
      <c r="E1473" s="15"/>
      <c r="F1473" s="15"/>
    </row>
    <row r="1474" spans="1:6" x14ac:dyDescent="0.2">
      <c r="A1474" s="15"/>
      <c r="B1474" s="15"/>
      <c r="C1474" s="15"/>
      <c r="E1474" s="15"/>
      <c r="F1474" s="15"/>
    </row>
    <row r="1475" spans="1:6" x14ac:dyDescent="0.2">
      <c r="A1475" s="15"/>
      <c r="B1475" s="15"/>
      <c r="C1475" s="15"/>
      <c r="E1475" s="15"/>
      <c r="F1475" s="15"/>
    </row>
    <row r="1476" spans="1:6" x14ac:dyDescent="0.2">
      <c r="A1476" s="15"/>
      <c r="B1476" s="15"/>
      <c r="C1476" s="15"/>
      <c r="E1476" s="15"/>
      <c r="F1476" s="15"/>
    </row>
    <row r="1477" spans="1:6" x14ac:dyDescent="0.2">
      <c r="A1477" s="15"/>
      <c r="B1477" s="15"/>
      <c r="C1477" s="15"/>
      <c r="E1477" s="15"/>
      <c r="F1477" s="15"/>
    </row>
    <row r="1478" spans="1:6" x14ac:dyDescent="0.2">
      <c r="A1478" s="15"/>
      <c r="B1478" s="15"/>
      <c r="C1478" s="15"/>
      <c r="E1478" s="15"/>
      <c r="F1478" s="15"/>
    </row>
    <row r="1479" spans="1:6" x14ac:dyDescent="0.2">
      <c r="A1479" s="15"/>
      <c r="B1479" s="15"/>
      <c r="C1479" s="15"/>
      <c r="E1479" s="15"/>
      <c r="F1479" s="15"/>
    </row>
    <row r="1480" spans="1:6" x14ac:dyDescent="0.2">
      <c r="A1480" s="15"/>
      <c r="B1480" s="15"/>
      <c r="C1480" s="15"/>
      <c r="E1480" s="15"/>
      <c r="F1480" s="15"/>
    </row>
    <row r="1481" spans="1:6" x14ac:dyDescent="0.2">
      <c r="A1481" s="15"/>
      <c r="B1481" s="15"/>
      <c r="C1481" s="15"/>
      <c r="E1481" s="15"/>
      <c r="F1481" s="15"/>
    </row>
    <row r="1482" spans="1:6" x14ac:dyDescent="0.2">
      <c r="A1482" s="15"/>
      <c r="B1482" s="15"/>
      <c r="C1482" s="15"/>
      <c r="E1482" s="15"/>
      <c r="F1482" s="15"/>
    </row>
    <row r="1483" spans="1:6" x14ac:dyDescent="0.2">
      <c r="A1483" s="15"/>
      <c r="B1483" s="15"/>
      <c r="C1483" s="15"/>
      <c r="E1483" s="15"/>
      <c r="F1483" s="15"/>
    </row>
    <row r="1484" spans="1:6" x14ac:dyDescent="0.2">
      <c r="A1484" s="15"/>
      <c r="B1484" s="15"/>
      <c r="C1484" s="15"/>
      <c r="E1484" s="15"/>
      <c r="F1484" s="15"/>
    </row>
    <row r="1485" spans="1:6" x14ac:dyDescent="0.2">
      <c r="A1485" s="15"/>
      <c r="B1485" s="15"/>
      <c r="C1485" s="15"/>
      <c r="E1485" s="15"/>
      <c r="F1485" s="15"/>
    </row>
    <row r="1486" spans="1:6" x14ac:dyDescent="0.2">
      <c r="A1486" s="15"/>
      <c r="B1486" s="15"/>
      <c r="C1486" s="15"/>
      <c r="E1486" s="15"/>
      <c r="F1486" s="15"/>
    </row>
    <row r="1487" spans="1:6" x14ac:dyDescent="0.2">
      <c r="A1487" s="15"/>
      <c r="B1487" s="15"/>
      <c r="C1487" s="15"/>
      <c r="E1487" s="15"/>
      <c r="F1487" s="15"/>
    </row>
    <row r="1488" spans="1:6" x14ac:dyDescent="0.2">
      <c r="A1488" s="15"/>
      <c r="B1488" s="15"/>
      <c r="C1488" s="15"/>
      <c r="E1488" s="15"/>
      <c r="F1488" s="15"/>
    </row>
    <row r="1489" spans="1:6" x14ac:dyDescent="0.2">
      <c r="A1489" s="15"/>
      <c r="B1489" s="15"/>
      <c r="C1489" s="15"/>
      <c r="E1489" s="15"/>
      <c r="F1489" s="15"/>
    </row>
    <row r="1490" spans="1:6" x14ac:dyDescent="0.2">
      <c r="A1490" s="15"/>
      <c r="B1490" s="15"/>
      <c r="C1490" s="15"/>
      <c r="E1490" s="15"/>
      <c r="F1490" s="15"/>
    </row>
    <row r="1491" spans="1:6" x14ac:dyDescent="0.2">
      <c r="A1491" s="15"/>
      <c r="B1491" s="15"/>
      <c r="C1491" s="15"/>
      <c r="E1491" s="15"/>
      <c r="F1491" s="15"/>
    </row>
    <row r="1492" spans="1:6" x14ac:dyDescent="0.2">
      <c r="A1492" s="15"/>
      <c r="B1492" s="15"/>
      <c r="C1492" s="15"/>
      <c r="E1492" s="15"/>
      <c r="F1492" s="15"/>
    </row>
    <row r="1493" spans="1:6" x14ac:dyDescent="0.2">
      <c r="A1493" s="15"/>
      <c r="B1493" s="15"/>
      <c r="C1493" s="15"/>
      <c r="E1493" s="15"/>
      <c r="F1493" s="15"/>
    </row>
    <row r="1494" spans="1:6" x14ac:dyDescent="0.2">
      <c r="A1494" s="15"/>
      <c r="B1494" s="15"/>
      <c r="C1494" s="15"/>
      <c r="E1494" s="15"/>
      <c r="F1494" s="15"/>
    </row>
    <row r="1495" spans="1:6" x14ac:dyDescent="0.2">
      <c r="A1495" s="15"/>
      <c r="B1495" s="15"/>
      <c r="C1495" s="15"/>
      <c r="E1495" s="15"/>
      <c r="F1495" s="15"/>
    </row>
    <row r="1496" spans="1:6" x14ac:dyDescent="0.2">
      <c r="A1496" s="15"/>
      <c r="B1496" s="15"/>
      <c r="C1496" s="15"/>
      <c r="E1496" s="15"/>
      <c r="F1496" s="15"/>
    </row>
    <row r="1497" spans="1:6" x14ac:dyDescent="0.2">
      <c r="A1497" s="15"/>
      <c r="B1497" s="15"/>
      <c r="C1497" s="15"/>
      <c r="E1497" s="15"/>
      <c r="F1497" s="15"/>
    </row>
    <row r="1498" spans="1:6" x14ac:dyDescent="0.2">
      <c r="A1498" s="15"/>
      <c r="B1498" s="15"/>
      <c r="C1498" s="15"/>
      <c r="E1498" s="15"/>
      <c r="F1498" s="15"/>
    </row>
    <row r="1499" spans="1:6" x14ac:dyDescent="0.2">
      <c r="A1499" s="15"/>
      <c r="B1499" s="15"/>
      <c r="C1499" s="15"/>
      <c r="E1499" s="15"/>
      <c r="F1499" s="15"/>
    </row>
    <row r="1500" spans="1:6" x14ac:dyDescent="0.2">
      <c r="A1500" s="15"/>
      <c r="B1500" s="15"/>
      <c r="C1500" s="15"/>
      <c r="E1500" s="15"/>
      <c r="F1500" s="15"/>
    </row>
    <row r="1501" spans="1:6" x14ac:dyDescent="0.2">
      <c r="A1501" s="15"/>
      <c r="B1501" s="15"/>
      <c r="C1501" s="15"/>
      <c r="E1501" s="15"/>
      <c r="F1501" s="15"/>
    </row>
    <row r="1502" spans="1:6" x14ac:dyDescent="0.2">
      <c r="A1502" s="15"/>
      <c r="B1502" s="15"/>
      <c r="C1502" s="15"/>
      <c r="E1502" s="15"/>
      <c r="F1502" s="15"/>
    </row>
    <row r="1503" spans="1:6" x14ac:dyDescent="0.2">
      <c r="A1503" s="15"/>
      <c r="B1503" s="15"/>
      <c r="C1503" s="15"/>
      <c r="E1503" s="15"/>
      <c r="F1503" s="15"/>
    </row>
    <row r="1504" spans="1:6" x14ac:dyDescent="0.2">
      <c r="A1504" s="15"/>
      <c r="B1504" s="15"/>
      <c r="C1504" s="15"/>
      <c r="E1504" s="15"/>
      <c r="F1504" s="15"/>
    </row>
    <row r="1505" spans="1:6" x14ac:dyDescent="0.2">
      <c r="A1505" s="15"/>
      <c r="B1505" s="15"/>
      <c r="C1505" s="15"/>
      <c r="E1505" s="15"/>
      <c r="F1505" s="15"/>
    </row>
    <row r="1506" spans="1:6" x14ac:dyDescent="0.2">
      <c r="A1506" s="15"/>
      <c r="B1506" s="15"/>
      <c r="C1506" s="15"/>
      <c r="E1506" s="15"/>
      <c r="F1506" s="15"/>
    </row>
    <row r="1507" spans="1:6" x14ac:dyDescent="0.2">
      <c r="A1507" s="15"/>
      <c r="B1507" s="15"/>
      <c r="C1507" s="15"/>
      <c r="E1507" s="15"/>
      <c r="F1507" s="15"/>
    </row>
    <row r="1508" spans="1:6" x14ac:dyDescent="0.2">
      <c r="A1508" s="15"/>
      <c r="B1508" s="15"/>
      <c r="C1508" s="15"/>
      <c r="E1508" s="15"/>
      <c r="F1508" s="15"/>
    </row>
    <row r="1509" spans="1:6" x14ac:dyDescent="0.2">
      <c r="A1509" s="15"/>
      <c r="B1509" s="15"/>
      <c r="C1509" s="15"/>
      <c r="E1509" s="15"/>
      <c r="F1509" s="15"/>
    </row>
    <row r="1510" spans="1:6" x14ac:dyDescent="0.2">
      <c r="A1510" s="15"/>
      <c r="B1510" s="15"/>
      <c r="C1510" s="15"/>
      <c r="E1510" s="15"/>
      <c r="F1510" s="15"/>
    </row>
    <row r="1511" spans="1:6" x14ac:dyDescent="0.2">
      <c r="A1511" s="15"/>
      <c r="B1511" s="15"/>
      <c r="C1511" s="15"/>
      <c r="E1511" s="15"/>
      <c r="F1511" s="15"/>
    </row>
    <row r="1512" spans="1:6" x14ac:dyDescent="0.2">
      <c r="A1512" s="15"/>
      <c r="B1512" s="15"/>
      <c r="C1512" s="15"/>
      <c r="E1512" s="15"/>
      <c r="F1512" s="15"/>
    </row>
    <row r="1513" spans="1:6" x14ac:dyDescent="0.2">
      <c r="A1513" s="15"/>
      <c r="B1513" s="15"/>
      <c r="C1513" s="15"/>
      <c r="E1513" s="15"/>
      <c r="F1513" s="15"/>
    </row>
    <row r="1514" spans="1:6" x14ac:dyDescent="0.2">
      <c r="A1514" s="15"/>
      <c r="B1514" s="15"/>
      <c r="C1514" s="15"/>
      <c r="E1514" s="15"/>
      <c r="F1514" s="15"/>
    </row>
    <row r="1515" spans="1:6" x14ac:dyDescent="0.2">
      <c r="A1515" s="15"/>
      <c r="B1515" s="15"/>
      <c r="C1515" s="15"/>
      <c r="E1515" s="15"/>
      <c r="F1515" s="15"/>
    </row>
    <row r="1516" spans="1:6" x14ac:dyDescent="0.2">
      <c r="A1516" s="15"/>
      <c r="B1516" s="15"/>
      <c r="C1516" s="15"/>
      <c r="E1516" s="15"/>
      <c r="F1516" s="15"/>
    </row>
    <row r="1517" spans="1:6" x14ac:dyDescent="0.2">
      <c r="A1517" s="15"/>
      <c r="B1517" s="15"/>
      <c r="C1517" s="15"/>
      <c r="E1517" s="15"/>
      <c r="F1517" s="15"/>
    </row>
    <row r="1518" spans="1:6" x14ac:dyDescent="0.2">
      <c r="A1518" s="15"/>
      <c r="B1518" s="15"/>
      <c r="C1518" s="15"/>
      <c r="E1518" s="15"/>
      <c r="F1518" s="15"/>
    </row>
    <row r="1519" spans="1:6" x14ac:dyDescent="0.2">
      <c r="A1519" s="15"/>
      <c r="B1519" s="15"/>
      <c r="C1519" s="15"/>
      <c r="E1519" s="15"/>
      <c r="F1519" s="15"/>
    </row>
    <row r="1520" spans="1:6" x14ac:dyDescent="0.2">
      <c r="A1520" s="15"/>
      <c r="B1520" s="15"/>
      <c r="C1520" s="15"/>
      <c r="E1520" s="15"/>
      <c r="F1520" s="15"/>
    </row>
    <row r="1521" spans="1:6" x14ac:dyDescent="0.2">
      <c r="A1521" s="15"/>
      <c r="B1521" s="15"/>
      <c r="C1521" s="15"/>
      <c r="E1521" s="15"/>
      <c r="F1521" s="15"/>
    </row>
    <row r="1522" spans="1:6" x14ac:dyDescent="0.2">
      <c r="A1522" s="15"/>
      <c r="B1522" s="15"/>
      <c r="C1522" s="15"/>
      <c r="E1522" s="15"/>
      <c r="F1522" s="15"/>
    </row>
    <row r="1523" spans="1:6" x14ac:dyDescent="0.2">
      <c r="A1523" s="15"/>
      <c r="B1523" s="15"/>
      <c r="C1523" s="15"/>
      <c r="E1523" s="15"/>
      <c r="F1523" s="15"/>
    </row>
    <row r="1524" spans="1:6" x14ac:dyDescent="0.2">
      <c r="A1524" s="15"/>
      <c r="B1524" s="15"/>
      <c r="C1524" s="15"/>
      <c r="E1524" s="15"/>
      <c r="F1524" s="15"/>
    </row>
    <row r="1525" spans="1:6" x14ac:dyDescent="0.2">
      <c r="A1525" s="15"/>
      <c r="B1525" s="15"/>
      <c r="C1525" s="15"/>
      <c r="E1525" s="15"/>
      <c r="F1525" s="15"/>
    </row>
    <row r="1526" spans="1:6" x14ac:dyDescent="0.2">
      <c r="A1526" s="15"/>
      <c r="B1526" s="15"/>
      <c r="C1526" s="15"/>
      <c r="E1526" s="15"/>
      <c r="F1526" s="15"/>
    </row>
    <row r="1527" spans="1:6" x14ac:dyDescent="0.2">
      <c r="A1527" s="15"/>
      <c r="B1527" s="15"/>
      <c r="C1527" s="15"/>
      <c r="E1527" s="15"/>
      <c r="F1527" s="15"/>
    </row>
    <row r="1528" spans="1:6" x14ac:dyDescent="0.2">
      <c r="A1528" s="15"/>
      <c r="B1528" s="15"/>
      <c r="C1528" s="15"/>
      <c r="E1528" s="15"/>
      <c r="F1528" s="15"/>
    </row>
    <row r="1529" spans="1:6" x14ac:dyDescent="0.2">
      <c r="A1529" s="15"/>
      <c r="B1529" s="15"/>
      <c r="C1529" s="15"/>
      <c r="E1529" s="15"/>
      <c r="F1529" s="15"/>
    </row>
    <row r="1530" spans="1:6" x14ac:dyDescent="0.2">
      <c r="A1530" s="15"/>
      <c r="B1530" s="15"/>
      <c r="C1530" s="15"/>
      <c r="E1530" s="15"/>
      <c r="F1530" s="15"/>
    </row>
    <row r="1531" spans="1:6" x14ac:dyDescent="0.2">
      <c r="A1531" s="15"/>
      <c r="B1531" s="15"/>
      <c r="C1531" s="15"/>
      <c r="E1531" s="15"/>
      <c r="F1531" s="15"/>
    </row>
    <row r="1532" spans="1:6" x14ac:dyDescent="0.2">
      <c r="A1532" s="15"/>
      <c r="B1532" s="15"/>
      <c r="C1532" s="15"/>
      <c r="E1532" s="15"/>
      <c r="F1532" s="15"/>
    </row>
    <row r="1533" spans="1:6" x14ac:dyDescent="0.2">
      <c r="A1533" s="15"/>
      <c r="B1533" s="15"/>
      <c r="C1533" s="15"/>
      <c r="E1533" s="15"/>
      <c r="F1533" s="15"/>
    </row>
    <row r="1534" spans="1:6" x14ac:dyDescent="0.2">
      <c r="A1534" s="15"/>
      <c r="B1534" s="15"/>
      <c r="C1534" s="15"/>
      <c r="E1534" s="15"/>
      <c r="F1534" s="15"/>
    </row>
    <row r="1535" spans="1:6" x14ac:dyDescent="0.2">
      <c r="A1535" s="15"/>
      <c r="B1535" s="15"/>
      <c r="C1535" s="15"/>
      <c r="E1535" s="15"/>
      <c r="F1535" s="15"/>
    </row>
    <row r="1536" spans="1:6" x14ac:dyDescent="0.2">
      <c r="A1536" s="15"/>
      <c r="B1536" s="15"/>
      <c r="C1536" s="15"/>
      <c r="E1536" s="15"/>
      <c r="F1536" s="15"/>
    </row>
    <row r="1537" spans="1:6" x14ac:dyDescent="0.2">
      <c r="A1537" s="15"/>
      <c r="B1537" s="15"/>
      <c r="C1537" s="15"/>
      <c r="E1537" s="15"/>
      <c r="F1537" s="15"/>
    </row>
    <row r="1538" spans="1:6" x14ac:dyDescent="0.2">
      <c r="A1538" s="15"/>
      <c r="B1538" s="15"/>
      <c r="C1538" s="15"/>
      <c r="E1538" s="15"/>
      <c r="F1538" s="15"/>
    </row>
    <row r="1539" spans="1:6" x14ac:dyDescent="0.2">
      <c r="A1539" s="15"/>
      <c r="B1539" s="15"/>
      <c r="C1539" s="15"/>
      <c r="E1539" s="15"/>
      <c r="F1539" s="15"/>
    </row>
    <row r="1540" spans="1:6" x14ac:dyDescent="0.2">
      <c r="A1540" s="15"/>
      <c r="B1540" s="15"/>
      <c r="C1540" s="15"/>
      <c r="E1540" s="15"/>
      <c r="F1540" s="15"/>
    </row>
    <row r="1541" spans="1:6" x14ac:dyDescent="0.2">
      <c r="A1541" s="15"/>
      <c r="B1541" s="15"/>
      <c r="C1541" s="15"/>
      <c r="E1541" s="15"/>
      <c r="F1541" s="15"/>
    </row>
    <row r="1542" spans="1:6" x14ac:dyDescent="0.2">
      <c r="A1542" s="15"/>
      <c r="B1542" s="15"/>
      <c r="C1542" s="15"/>
      <c r="E1542" s="15"/>
      <c r="F1542" s="15"/>
    </row>
    <row r="1543" spans="1:6" x14ac:dyDescent="0.2">
      <c r="A1543" s="15"/>
      <c r="B1543" s="15"/>
      <c r="C1543" s="15"/>
      <c r="E1543" s="15"/>
      <c r="F1543" s="15"/>
    </row>
    <row r="1544" spans="1:6" x14ac:dyDescent="0.2">
      <c r="A1544" s="15"/>
      <c r="B1544" s="15"/>
      <c r="C1544" s="15"/>
      <c r="E1544" s="15"/>
      <c r="F1544" s="15"/>
    </row>
    <row r="1545" spans="1:6" x14ac:dyDescent="0.2">
      <c r="A1545" s="15"/>
      <c r="B1545" s="15"/>
      <c r="C1545" s="15"/>
      <c r="E1545" s="15"/>
      <c r="F1545" s="15"/>
    </row>
    <row r="1546" spans="1:6" x14ac:dyDescent="0.2">
      <c r="A1546" s="15"/>
      <c r="B1546" s="15"/>
      <c r="C1546" s="15"/>
      <c r="E1546" s="15"/>
      <c r="F1546" s="15"/>
    </row>
    <row r="1547" spans="1:6" x14ac:dyDescent="0.2">
      <c r="A1547" s="15"/>
      <c r="B1547" s="15"/>
      <c r="C1547" s="15"/>
      <c r="E1547" s="15"/>
      <c r="F1547" s="15"/>
    </row>
    <row r="1548" spans="1:6" x14ac:dyDescent="0.2">
      <c r="A1548" s="15"/>
      <c r="B1548" s="15"/>
      <c r="C1548" s="15"/>
      <c r="E1548" s="15"/>
      <c r="F1548" s="15"/>
    </row>
    <row r="1549" spans="1:6" x14ac:dyDescent="0.2">
      <c r="A1549" s="15"/>
      <c r="B1549" s="15"/>
      <c r="C1549" s="15"/>
      <c r="E1549" s="15"/>
      <c r="F1549" s="15"/>
    </row>
    <row r="1550" spans="1:6" x14ac:dyDescent="0.2">
      <c r="A1550" s="15"/>
      <c r="B1550" s="15"/>
      <c r="C1550" s="15"/>
      <c r="E1550" s="15"/>
      <c r="F1550" s="15"/>
    </row>
    <row r="1551" spans="1:6" x14ac:dyDescent="0.2">
      <c r="A1551" s="15"/>
      <c r="B1551" s="15"/>
      <c r="C1551" s="15"/>
      <c r="E1551" s="15"/>
      <c r="F1551" s="15"/>
    </row>
    <row r="1552" spans="1:6" x14ac:dyDescent="0.2">
      <c r="A1552" s="15"/>
      <c r="B1552" s="15"/>
      <c r="C1552" s="15"/>
      <c r="E1552" s="15"/>
      <c r="F1552" s="15"/>
    </row>
    <row r="1553" spans="1:6" x14ac:dyDescent="0.2">
      <c r="A1553" s="15"/>
      <c r="B1553" s="15"/>
      <c r="C1553" s="15"/>
      <c r="E1553" s="15"/>
      <c r="F1553" s="15"/>
    </row>
    <row r="1554" spans="1:6" x14ac:dyDescent="0.2">
      <c r="A1554" s="15"/>
      <c r="B1554" s="15"/>
      <c r="C1554" s="15"/>
      <c r="E1554" s="15"/>
      <c r="F1554" s="15"/>
    </row>
    <row r="1555" spans="1:6" x14ac:dyDescent="0.2">
      <c r="A1555" s="15"/>
      <c r="B1555" s="15"/>
      <c r="C1555" s="15"/>
      <c r="E1555" s="15"/>
      <c r="F1555" s="15"/>
    </row>
    <row r="1556" spans="1:6" x14ac:dyDescent="0.2">
      <c r="A1556" s="15"/>
      <c r="B1556" s="15"/>
      <c r="C1556" s="15"/>
      <c r="E1556" s="15"/>
      <c r="F1556" s="15"/>
    </row>
    <row r="1557" spans="1:6" x14ac:dyDescent="0.2">
      <c r="A1557" s="15"/>
      <c r="B1557" s="15"/>
      <c r="C1557" s="15"/>
      <c r="E1557" s="15"/>
      <c r="F1557" s="15"/>
    </row>
    <row r="1558" spans="1:6" x14ac:dyDescent="0.2">
      <c r="A1558" s="15"/>
      <c r="B1558" s="15"/>
      <c r="C1558" s="15"/>
      <c r="E1558" s="15"/>
      <c r="F1558" s="15"/>
    </row>
    <row r="1559" spans="1:6" x14ac:dyDescent="0.2">
      <c r="A1559" s="15"/>
      <c r="B1559" s="15"/>
      <c r="C1559" s="15"/>
      <c r="E1559" s="15"/>
      <c r="F1559" s="15"/>
    </row>
    <row r="1560" spans="1:6" x14ac:dyDescent="0.2">
      <c r="A1560" s="15"/>
      <c r="B1560" s="15"/>
      <c r="C1560" s="15"/>
      <c r="E1560" s="15"/>
      <c r="F1560" s="15"/>
    </row>
    <row r="1561" spans="1:6" x14ac:dyDescent="0.2">
      <c r="A1561" s="15"/>
      <c r="B1561" s="15"/>
      <c r="C1561" s="15"/>
      <c r="E1561" s="15"/>
      <c r="F1561" s="15"/>
    </row>
    <row r="1562" spans="1:6" x14ac:dyDescent="0.2">
      <c r="A1562" s="15"/>
      <c r="B1562" s="15"/>
      <c r="C1562" s="15"/>
      <c r="E1562" s="15"/>
      <c r="F1562" s="15"/>
    </row>
    <row r="1563" spans="1:6" x14ac:dyDescent="0.2">
      <c r="A1563" s="15"/>
      <c r="B1563" s="15"/>
      <c r="C1563" s="15"/>
      <c r="E1563" s="15"/>
      <c r="F1563" s="15"/>
    </row>
    <row r="1564" spans="1:6" x14ac:dyDescent="0.2">
      <c r="A1564" s="15"/>
      <c r="B1564" s="15"/>
      <c r="C1564" s="15"/>
      <c r="E1564" s="15"/>
      <c r="F1564" s="15"/>
    </row>
    <row r="1565" spans="1:6" x14ac:dyDescent="0.2">
      <c r="A1565" s="15"/>
      <c r="B1565" s="15"/>
      <c r="C1565" s="15"/>
      <c r="E1565" s="15"/>
      <c r="F1565" s="15"/>
    </row>
    <row r="1566" spans="1:6" x14ac:dyDescent="0.2">
      <c r="A1566" s="15"/>
      <c r="B1566" s="15"/>
      <c r="C1566" s="15"/>
      <c r="E1566" s="15"/>
      <c r="F1566" s="15"/>
    </row>
    <row r="1567" spans="1:6" x14ac:dyDescent="0.2">
      <c r="A1567" s="15"/>
      <c r="B1567" s="15"/>
      <c r="C1567" s="15"/>
      <c r="E1567" s="15"/>
      <c r="F1567" s="15"/>
    </row>
    <row r="1568" spans="1:6" x14ac:dyDescent="0.2">
      <c r="A1568" s="15"/>
      <c r="B1568" s="15"/>
      <c r="C1568" s="15"/>
      <c r="E1568" s="15"/>
      <c r="F1568" s="15"/>
    </row>
    <row r="1569" spans="1:6" x14ac:dyDescent="0.2">
      <c r="A1569" s="15"/>
      <c r="B1569" s="15"/>
      <c r="C1569" s="15"/>
      <c r="E1569" s="15"/>
      <c r="F1569" s="15"/>
    </row>
    <row r="1570" spans="1:6" x14ac:dyDescent="0.2">
      <c r="A1570" s="15"/>
      <c r="B1570" s="15"/>
      <c r="C1570" s="15"/>
      <c r="E1570" s="15"/>
      <c r="F1570" s="15"/>
    </row>
    <row r="1571" spans="1:6" x14ac:dyDescent="0.2">
      <c r="A1571" s="15"/>
      <c r="B1571" s="15"/>
      <c r="C1571" s="15"/>
      <c r="E1571" s="15"/>
      <c r="F1571" s="15"/>
    </row>
    <row r="1572" spans="1:6" x14ac:dyDescent="0.2">
      <c r="A1572" s="15"/>
      <c r="B1572" s="15"/>
      <c r="C1572" s="15"/>
      <c r="E1572" s="15"/>
      <c r="F1572" s="15"/>
    </row>
    <row r="1573" spans="1:6" x14ac:dyDescent="0.2">
      <c r="A1573" s="15"/>
      <c r="B1573" s="15"/>
      <c r="C1573" s="15"/>
      <c r="E1573" s="15"/>
      <c r="F1573" s="15"/>
    </row>
    <row r="1574" spans="1:6" x14ac:dyDescent="0.2">
      <c r="A1574" s="15"/>
      <c r="B1574" s="15"/>
      <c r="C1574" s="15"/>
      <c r="E1574" s="15"/>
      <c r="F1574" s="15"/>
    </row>
    <row r="1575" spans="1:6" x14ac:dyDescent="0.2">
      <c r="A1575" s="15"/>
      <c r="B1575" s="15"/>
      <c r="C1575" s="15"/>
      <c r="E1575" s="15"/>
      <c r="F1575" s="15"/>
    </row>
    <row r="1576" spans="1:6" x14ac:dyDescent="0.2">
      <c r="A1576" s="15"/>
      <c r="B1576" s="15"/>
      <c r="C1576" s="15"/>
      <c r="E1576" s="15"/>
      <c r="F1576" s="15"/>
    </row>
    <row r="1577" spans="1:6" x14ac:dyDescent="0.2">
      <c r="A1577" s="15"/>
      <c r="B1577" s="15"/>
      <c r="C1577" s="15"/>
      <c r="E1577" s="15"/>
      <c r="F1577" s="15"/>
    </row>
    <row r="1578" spans="1:6" x14ac:dyDescent="0.2">
      <c r="A1578" s="15"/>
      <c r="B1578" s="15"/>
      <c r="C1578" s="15"/>
      <c r="E1578" s="15"/>
      <c r="F1578" s="15"/>
    </row>
    <row r="1579" spans="1:6" x14ac:dyDescent="0.2">
      <c r="A1579" s="15"/>
      <c r="B1579" s="15"/>
      <c r="C1579" s="15"/>
      <c r="E1579" s="15"/>
      <c r="F1579" s="15"/>
    </row>
    <row r="1580" spans="1:6" x14ac:dyDescent="0.2">
      <c r="A1580" s="15"/>
      <c r="B1580" s="15"/>
      <c r="C1580" s="15"/>
      <c r="E1580" s="15"/>
      <c r="F1580" s="15"/>
    </row>
    <row r="1581" spans="1:6" x14ac:dyDescent="0.2">
      <c r="A1581" s="15"/>
      <c r="B1581" s="15"/>
      <c r="C1581" s="15"/>
      <c r="E1581" s="15"/>
      <c r="F1581" s="15"/>
    </row>
    <row r="1582" spans="1:6" x14ac:dyDescent="0.2">
      <c r="A1582" s="15"/>
      <c r="B1582" s="15"/>
      <c r="C1582" s="15"/>
      <c r="E1582" s="15"/>
      <c r="F1582" s="15"/>
    </row>
    <row r="1583" spans="1:6" x14ac:dyDescent="0.2">
      <c r="A1583" s="15"/>
      <c r="B1583" s="15"/>
      <c r="C1583" s="15"/>
      <c r="E1583" s="15"/>
      <c r="F1583" s="15"/>
    </row>
    <row r="1584" spans="1:6" x14ac:dyDescent="0.2">
      <c r="A1584" s="15"/>
      <c r="B1584" s="15"/>
      <c r="C1584" s="15"/>
      <c r="E1584" s="15"/>
      <c r="F1584" s="15"/>
    </row>
    <row r="1585" spans="1:6" x14ac:dyDescent="0.2">
      <c r="A1585" s="15"/>
      <c r="B1585" s="15"/>
      <c r="C1585" s="15"/>
      <c r="E1585" s="15"/>
      <c r="F1585" s="15"/>
    </row>
    <row r="1586" spans="1:6" x14ac:dyDescent="0.2">
      <c r="A1586" s="15"/>
      <c r="B1586" s="15"/>
      <c r="C1586" s="15"/>
      <c r="E1586" s="15"/>
      <c r="F1586" s="15"/>
    </row>
    <row r="1587" spans="1:6" x14ac:dyDescent="0.2">
      <c r="A1587" s="15"/>
      <c r="B1587" s="15"/>
      <c r="C1587" s="15"/>
      <c r="E1587" s="15"/>
      <c r="F1587" s="15"/>
    </row>
    <row r="1588" spans="1:6" x14ac:dyDescent="0.2">
      <c r="A1588" s="15"/>
      <c r="B1588" s="15"/>
      <c r="C1588" s="15"/>
      <c r="E1588" s="15"/>
      <c r="F1588" s="15"/>
    </row>
    <row r="1589" spans="1:6" x14ac:dyDescent="0.2">
      <c r="A1589" s="15"/>
      <c r="B1589" s="15"/>
      <c r="C1589" s="15"/>
      <c r="E1589" s="15"/>
      <c r="F1589" s="15"/>
    </row>
    <row r="1590" spans="1:6" x14ac:dyDescent="0.2">
      <c r="A1590" s="15"/>
      <c r="B1590" s="15"/>
      <c r="C1590" s="15"/>
      <c r="E1590" s="15"/>
      <c r="F1590" s="15"/>
    </row>
    <row r="1591" spans="1:6" x14ac:dyDescent="0.2">
      <c r="A1591" s="15"/>
      <c r="B1591" s="15"/>
      <c r="C1591" s="15"/>
      <c r="E1591" s="15"/>
      <c r="F1591" s="15"/>
    </row>
    <row r="1592" spans="1:6" x14ac:dyDescent="0.2">
      <c r="A1592" s="15"/>
      <c r="B1592" s="15"/>
      <c r="C1592" s="15"/>
      <c r="E1592" s="15"/>
      <c r="F1592" s="15"/>
    </row>
    <row r="1593" spans="1:6" x14ac:dyDescent="0.2">
      <c r="A1593" s="15"/>
      <c r="B1593" s="15"/>
      <c r="C1593" s="15"/>
      <c r="E1593" s="15"/>
      <c r="F1593" s="15"/>
    </row>
    <row r="1594" spans="1:6" x14ac:dyDescent="0.2">
      <c r="A1594" s="15"/>
      <c r="B1594" s="15"/>
      <c r="C1594" s="15"/>
      <c r="E1594" s="15"/>
      <c r="F1594" s="15"/>
    </row>
    <row r="1595" spans="1:6" x14ac:dyDescent="0.2">
      <c r="A1595" s="15"/>
      <c r="B1595" s="15"/>
      <c r="C1595" s="15"/>
      <c r="E1595" s="15"/>
      <c r="F1595" s="15"/>
    </row>
    <row r="1596" spans="1:6" x14ac:dyDescent="0.2">
      <c r="A1596" s="15"/>
      <c r="B1596" s="15"/>
      <c r="C1596" s="15"/>
      <c r="E1596" s="15"/>
      <c r="F1596" s="15"/>
    </row>
    <row r="1597" spans="1:6" x14ac:dyDescent="0.2">
      <c r="A1597" s="15"/>
      <c r="B1597" s="15"/>
      <c r="C1597" s="15"/>
      <c r="E1597" s="15"/>
      <c r="F1597" s="15"/>
    </row>
    <row r="1598" spans="1:6" x14ac:dyDescent="0.2">
      <c r="A1598" s="15"/>
      <c r="B1598" s="15"/>
      <c r="C1598" s="15"/>
      <c r="E1598" s="15"/>
      <c r="F1598" s="15"/>
    </row>
    <row r="1599" spans="1:6" x14ac:dyDescent="0.2">
      <c r="A1599" s="15"/>
      <c r="B1599" s="15"/>
      <c r="C1599" s="15"/>
      <c r="E1599" s="15"/>
      <c r="F1599" s="15"/>
    </row>
    <row r="1600" spans="1:6" x14ac:dyDescent="0.2">
      <c r="A1600" s="15"/>
      <c r="B1600" s="15"/>
      <c r="C1600" s="15"/>
      <c r="E1600" s="15"/>
      <c r="F1600" s="15"/>
    </row>
    <row r="1601" spans="1:6" x14ac:dyDescent="0.2">
      <c r="A1601" s="15"/>
      <c r="B1601" s="15"/>
      <c r="C1601" s="15"/>
      <c r="E1601" s="15"/>
      <c r="F1601" s="15"/>
    </row>
    <row r="1602" spans="1:6" x14ac:dyDescent="0.2">
      <c r="A1602" s="15"/>
      <c r="B1602" s="15"/>
      <c r="C1602" s="15"/>
      <c r="E1602" s="15"/>
      <c r="F1602" s="15"/>
    </row>
    <row r="1603" spans="1:6" x14ac:dyDescent="0.2">
      <c r="A1603" s="15"/>
      <c r="B1603" s="15"/>
      <c r="C1603" s="15"/>
      <c r="E1603" s="15"/>
      <c r="F1603" s="15"/>
    </row>
    <row r="1604" spans="1:6" x14ac:dyDescent="0.2">
      <c r="A1604" s="15"/>
      <c r="B1604" s="15"/>
      <c r="C1604" s="15"/>
      <c r="E1604" s="15"/>
      <c r="F1604" s="15"/>
    </row>
    <row r="1605" spans="1:6" x14ac:dyDescent="0.2">
      <c r="A1605" s="15"/>
      <c r="B1605" s="15"/>
      <c r="C1605" s="15"/>
      <c r="E1605" s="15"/>
      <c r="F1605" s="15"/>
    </row>
    <row r="1606" spans="1:6" x14ac:dyDescent="0.2">
      <c r="A1606" s="15"/>
      <c r="B1606" s="15"/>
      <c r="C1606" s="15"/>
      <c r="E1606" s="15"/>
      <c r="F1606" s="15"/>
    </row>
    <row r="1607" spans="1:6" x14ac:dyDescent="0.2">
      <c r="A1607" s="15"/>
      <c r="B1607" s="15"/>
      <c r="C1607" s="15"/>
      <c r="E1607" s="15"/>
      <c r="F1607" s="15"/>
    </row>
    <row r="1608" spans="1:6" x14ac:dyDescent="0.2">
      <c r="A1608" s="15"/>
      <c r="B1608" s="15"/>
      <c r="C1608" s="15"/>
      <c r="E1608" s="15"/>
      <c r="F1608" s="15"/>
    </row>
    <row r="1609" spans="1:6" x14ac:dyDescent="0.2">
      <c r="A1609" s="15"/>
      <c r="B1609" s="15"/>
      <c r="C1609" s="15"/>
      <c r="E1609" s="15"/>
      <c r="F1609" s="15"/>
    </row>
    <row r="1610" spans="1:6" x14ac:dyDescent="0.2">
      <c r="A1610" s="15"/>
      <c r="B1610" s="15"/>
      <c r="C1610" s="15"/>
      <c r="E1610" s="15"/>
      <c r="F1610" s="15"/>
    </row>
    <row r="1611" spans="1:6" x14ac:dyDescent="0.2">
      <c r="A1611" s="15"/>
      <c r="B1611" s="15"/>
      <c r="C1611" s="15"/>
      <c r="E1611" s="15"/>
      <c r="F1611" s="15"/>
    </row>
    <row r="1612" spans="1:6" x14ac:dyDescent="0.2">
      <c r="A1612" s="15"/>
      <c r="B1612" s="15"/>
      <c r="C1612" s="15"/>
      <c r="E1612" s="15"/>
      <c r="F1612" s="15"/>
    </row>
    <row r="1613" spans="1:6" x14ac:dyDescent="0.2">
      <c r="A1613" s="15"/>
      <c r="B1613" s="15"/>
      <c r="C1613" s="15"/>
      <c r="E1613" s="15"/>
      <c r="F1613" s="15"/>
    </row>
    <row r="1614" spans="1:6" x14ac:dyDescent="0.2">
      <c r="A1614" s="15"/>
      <c r="B1614" s="15"/>
      <c r="C1614" s="15"/>
      <c r="E1614" s="15"/>
      <c r="F1614" s="15"/>
    </row>
    <row r="1615" spans="1:6" x14ac:dyDescent="0.2">
      <c r="A1615" s="15"/>
      <c r="B1615" s="15"/>
      <c r="C1615" s="15"/>
      <c r="E1615" s="15"/>
      <c r="F1615" s="15"/>
    </row>
    <row r="1616" spans="1:6" x14ac:dyDescent="0.2">
      <c r="A1616" s="15"/>
      <c r="B1616" s="15"/>
      <c r="C1616" s="15"/>
      <c r="E1616" s="15"/>
      <c r="F1616" s="15"/>
    </row>
    <row r="1617" spans="1:6" x14ac:dyDescent="0.2">
      <c r="A1617" s="15"/>
      <c r="B1617" s="15"/>
      <c r="C1617" s="15"/>
      <c r="E1617" s="15"/>
      <c r="F1617" s="15"/>
    </row>
    <row r="1618" spans="1:6" x14ac:dyDescent="0.2">
      <c r="A1618" s="15"/>
      <c r="B1618" s="15"/>
      <c r="C1618" s="15"/>
      <c r="E1618" s="15"/>
      <c r="F1618" s="15"/>
    </row>
    <row r="1619" spans="1:6" x14ac:dyDescent="0.2">
      <c r="A1619" s="15"/>
      <c r="B1619" s="15"/>
      <c r="C1619" s="15"/>
      <c r="E1619" s="15"/>
      <c r="F1619" s="15"/>
    </row>
    <row r="1620" spans="1:6" x14ac:dyDescent="0.2">
      <c r="A1620" s="15"/>
      <c r="B1620" s="15"/>
      <c r="C1620" s="15"/>
      <c r="E1620" s="15"/>
      <c r="F1620" s="15"/>
    </row>
    <row r="1621" spans="1:6" x14ac:dyDescent="0.2">
      <c r="A1621" s="15"/>
      <c r="B1621" s="15"/>
      <c r="C1621" s="15"/>
      <c r="E1621" s="15"/>
      <c r="F1621" s="15"/>
    </row>
    <row r="1622" spans="1:6" x14ac:dyDescent="0.2">
      <c r="A1622" s="15"/>
      <c r="B1622" s="15"/>
      <c r="C1622" s="15"/>
      <c r="E1622" s="15"/>
      <c r="F1622" s="15"/>
    </row>
    <row r="1623" spans="1:6" x14ac:dyDescent="0.2">
      <c r="A1623" s="15"/>
      <c r="B1623" s="15"/>
      <c r="C1623" s="15"/>
      <c r="E1623" s="15"/>
      <c r="F1623" s="15"/>
    </row>
    <row r="1624" spans="1:6" x14ac:dyDescent="0.2">
      <c r="A1624" s="15"/>
      <c r="B1624" s="15"/>
      <c r="C1624" s="15"/>
      <c r="E1624" s="15"/>
      <c r="F1624" s="15"/>
    </row>
    <row r="1625" spans="1:6" x14ac:dyDescent="0.2">
      <c r="A1625" s="15"/>
      <c r="B1625" s="15"/>
      <c r="C1625" s="15"/>
      <c r="E1625" s="15"/>
      <c r="F1625" s="15"/>
    </row>
    <row r="1626" spans="1:6" x14ac:dyDescent="0.2">
      <c r="A1626" s="15"/>
      <c r="B1626" s="15"/>
      <c r="C1626" s="15"/>
      <c r="E1626" s="15"/>
      <c r="F1626" s="15"/>
    </row>
    <row r="1627" spans="1:6" x14ac:dyDescent="0.2">
      <c r="A1627" s="15"/>
      <c r="B1627" s="15"/>
      <c r="C1627" s="15"/>
      <c r="E1627" s="15"/>
      <c r="F1627" s="15"/>
    </row>
    <row r="1628" spans="1:6" x14ac:dyDescent="0.2">
      <c r="A1628" s="15"/>
      <c r="B1628" s="15"/>
      <c r="C1628" s="15"/>
      <c r="E1628" s="15"/>
      <c r="F1628" s="15"/>
    </row>
    <row r="1629" spans="1:6" x14ac:dyDescent="0.2">
      <c r="A1629" s="15"/>
      <c r="B1629" s="15"/>
      <c r="C1629" s="15"/>
      <c r="E1629" s="15"/>
      <c r="F1629" s="15"/>
    </row>
    <row r="1630" spans="1:6" x14ac:dyDescent="0.2">
      <c r="A1630" s="15"/>
      <c r="B1630" s="15"/>
      <c r="C1630" s="15"/>
      <c r="E1630" s="15"/>
      <c r="F1630" s="15"/>
    </row>
    <row r="1631" spans="1:6" x14ac:dyDescent="0.2">
      <c r="A1631" s="15"/>
      <c r="B1631" s="15"/>
      <c r="C1631" s="15"/>
      <c r="E1631" s="15"/>
      <c r="F1631" s="15"/>
    </row>
    <row r="1632" spans="1:6" x14ac:dyDescent="0.2">
      <c r="A1632" s="15"/>
      <c r="B1632" s="15"/>
      <c r="C1632" s="15"/>
      <c r="E1632" s="15"/>
      <c r="F1632" s="15"/>
    </row>
    <row r="1633" spans="1:6" x14ac:dyDescent="0.2">
      <c r="A1633" s="15"/>
      <c r="B1633" s="15"/>
      <c r="C1633" s="15"/>
      <c r="E1633" s="15"/>
      <c r="F1633" s="15"/>
    </row>
    <row r="1634" spans="1:6" x14ac:dyDescent="0.2">
      <c r="A1634" s="15"/>
      <c r="B1634" s="15"/>
      <c r="C1634" s="15"/>
      <c r="E1634" s="15"/>
      <c r="F1634" s="15"/>
    </row>
    <row r="1635" spans="1:6" x14ac:dyDescent="0.2">
      <c r="A1635" s="15"/>
      <c r="B1635" s="15"/>
      <c r="C1635" s="15"/>
      <c r="E1635" s="15"/>
      <c r="F1635" s="15"/>
    </row>
    <row r="1636" spans="1:6" x14ac:dyDescent="0.2">
      <c r="A1636" s="15"/>
      <c r="B1636" s="15"/>
      <c r="C1636" s="15"/>
      <c r="E1636" s="15"/>
      <c r="F1636" s="15"/>
    </row>
    <row r="1637" spans="1:6" x14ac:dyDescent="0.2">
      <c r="A1637" s="15"/>
      <c r="B1637" s="15"/>
      <c r="C1637" s="15"/>
      <c r="E1637" s="15"/>
      <c r="F1637" s="15"/>
    </row>
    <row r="1638" spans="1:6" x14ac:dyDescent="0.2">
      <c r="A1638" s="15"/>
      <c r="B1638" s="15"/>
      <c r="C1638" s="15"/>
      <c r="E1638" s="15"/>
      <c r="F1638" s="15"/>
    </row>
    <row r="1639" spans="1:6" x14ac:dyDescent="0.2">
      <c r="A1639" s="15"/>
      <c r="B1639" s="15"/>
      <c r="C1639" s="15"/>
      <c r="E1639" s="15"/>
      <c r="F1639" s="15"/>
    </row>
    <row r="1640" spans="1:6" x14ac:dyDescent="0.2">
      <c r="A1640" s="15"/>
      <c r="B1640" s="15"/>
      <c r="C1640" s="15"/>
      <c r="E1640" s="15"/>
      <c r="F1640" s="15"/>
    </row>
    <row r="1641" spans="1:6" x14ac:dyDescent="0.2">
      <c r="A1641" s="15"/>
      <c r="B1641" s="15"/>
      <c r="C1641" s="15"/>
      <c r="E1641" s="15"/>
      <c r="F1641" s="15"/>
    </row>
    <row r="1642" spans="1:6" x14ac:dyDescent="0.2">
      <c r="A1642" s="15"/>
      <c r="B1642" s="15"/>
      <c r="C1642" s="15"/>
      <c r="E1642" s="15"/>
      <c r="F1642" s="15"/>
    </row>
    <row r="1643" spans="1:6" x14ac:dyDescent="0.2">
      <c r="A1643" s="15"/>
      <c r="B1643" s="15"/>
      <c r="C1643" s="15"/>
      <c r="E1643" s="15"/>
      <c r="F1643" s="15"/>
    </row>
    <row r="1644" spans="1:6" x14ac:dyDescent="0.2">
      <c r="A1644" s="15"/>
      <c r="B1644" s="15"/>
      <c r="C1644" s="15"/>
      <c r="E1644" s="15"/>
      <c r="F1644" s="15"/>
    </row>
    <row r="1645" spans="1:6" x14ac:dyDescent="0.2">
      <c r="A1645" s="15"/>
      <c r="B1645" s="15"/>
      <c r="C1645" s="15"/>
      <c r="E1645" s="15"/>
      <c r="F1645" s="15"/>
    </row>
    <row r="1646" spans="1:6" x14ac:dyDescent="0.2">
      <c r="A1646" s="15"/>
      <c r="B1646" s="15"/>
      <c r="C1646" s="15"/>
      <c r="E1646" s="15"/>
      <c r="F1646" s="15"/>
    </row>
    <row r="1647" spans="1:6" x14ac:dyDescent="0.2">
      <c r="A1647" s="15"/>
      <c r="B1647" s="15"/>
      <c r="C1647" s="15"/>
      <c r="E1647" s="15"/>
      <c r="F1647" s="15"/>
    </row>
    <row r="1648" spans="1:6" x14ac:dyDescent="0.2">
      <c r="A1648" s="15"/>
      <c r="B1648" s="15"/>
      <c r="C1648" s="15"/>
      <c r="E1648" s="15"/>
      <c r="F1648" s="15"/>
    </row>
    <row r="1649" spans="1:6" x14ac:dyDescent="0.2">
      <c r="A1649" s="15"/>
      <c r="B1649" s="15"/>
      <c r="C1649" s="15"/>
      <c r="E1649" s="15"/>
      <c r="F1649" s="15"/>
    </row>
    <row r="1650" spans="1:6" x14ac:dyDescent="0.2">
      <c r="A1650" s="15"/>
      <c r="B1650" s="15"/>
      <c r="C1650" s="15"/>
      <c r="E1650" s="15"/>
      <c r="F1650" s="15"/>
    </row>
    <row r="1651" spans="1:6" x14ac:dyDescent="0.2">
      <c r="A1651" s="15"/>
      <c r="B1651" s="15"/>
      <c r="C1651" s="15"/>
      <c r="E1651" s="15"/>
      <c r="F1651" s="15"/>
    </row>
    <row r="1652" spans="1:6" x14ac:dyDescent="0.2">
      <c r="A1652" s="15"/>
      <c r="B1652" s="15"/>
      <c r="C1652" s="15"/>
      <c r="E1652" s="15"/>
      <c r="F1652" s="15"/>
    </row>
    <row r="1653" spans="1:6" x14ac:dyDescent="0.2">
      <c r="A1653" s="15"/>
      <c r="B1653" s="15"/>
      <c r="C1653" s="15"/>
      <c r="E1653" s="15"/>
      <c r="F1653" s="15"/>
    </row>
    <row r="1654" spans="1:6" x14ac:dyDescent="0.2">
      <c r="A1654" s="15"/>
      <c r="B1654" s="15"/>
      <c r="C1654" s="15"/>
      <c r="E1654" s="15"/>
      <c r="F1654" s="15"/>
    </row>
    <row r="1655" spans="1:6" x14ac:dyDescent="0.2">
      <c r="A1655" s="15"/>
      <c r="B1655" s="15"/>
      <c r="C1655" s="15"/>
      <c r="E1655" s="15"/>
      <c r="F1655" s="15"/>
    </row>
    <row r="1656" spans="1:6" x14ac:dyDescent="0.2">
      <c r="A1656" s="15"/>
      <c r="B1656" s="15"/>
      <c r="C1656" s="15"/>
      <c r="E1656" s="15"/>
      <c r="F1656" s="15"/>
    </row>
    <row r="1657" spans="1:6" x14ac:dyDescent="0.2">
      <c r="A1657" s="15"/>
      <c r="B1657" s="15"/>
      <c r="C1657" s="15"/>
      <c r="E1657" s="15"/>
      <c r="F1657" s="15"/>
    </row>
    <row r="1658" spans="1:6" x14ac:dyDescent="0.2">
      <c r="A1658" s="15"/>
      <c r="B1658" s="15"/>
      <c r="C1658" s="15"/>
      <c r="E1658" s="15"/>
      <c r="F1658" s="15"/>
    </row>
    <row r="1659" spans="1:6" x14ac:dyDescent="0.2">
      <c r="A1659" s="15"/>
      <c r="B1659" s="15"/>
      <c r="C1659" s="15"/>
      <c r="E1659" s="15"/>
      <c r="F1659" s="15"/>
    </row>
    <row r="1660" spans="1:6" x14ac:dyDescent="0.2">
      <c r="A1660" s="15"/>
      <c r="B1660" s="15"/>
      <c r="C1660" s="15"/>
      <c r="E1660" s="15"/>
      <c r="F1660" s="15"/>
    </row>
    <row r="1661" spans="1:6" x14ac:dyDescent="0.2">
      <c r="A1661" s="15"/>
      <c r="B1661" s="15"/>
      <c r="C1661" s="15"/>
      <c r="E1661" s="15"/>
      <c r="F1661" s="15"/>
    </row>
    <row r="1662" spans="1:6" x14ac:dyDescent="0.2">
      <c r="A1662" s="15"/>
      <c r="B1662" s="15"/>
      <c r="C1662" s="15"/>
      <c r="E1662" s="15"/>
      <c r="F1662" s="15"/>
    </row>
    <row r="1663" spans="1:6" x14ac:dyDescent="0.2">
      <c r="A1663" s="15"/>
      <c r="B1663" s="15"/>
      <c r="C1663" s="15"/>
      <c r="E1663" s="15"/>
      <c r="F1663" s="15"/>
    </row>
    <row r="1664" spans="1:6" x14ac:dyDescent="0.2">
      <c r="A1664" s="15"/>
      <c r="B1664" s="15"/>
      <c r="C1664" s="15"/>
      <c r="E1664" s="15"/>
      <c r="F1664" s="15"/>
    </row>
    <row r="1665" spans="1:6" x14ac:dyDescent="0.2">
      <c r="A1665" s="15"/>
      <c r="B1665" s="15"/>
      <c r="C1665" s="15"/>
      <c r="E1665" s="15"/>
      <c r="F1665" s="15"/>
    </row>
    <row r="1666" spans="1:6" x14ac:dyDescent="0.2">
      <c r="A1666" s="15"/>
      <c r="B1666" s="15"/>
      <c r="C1666" s="15"/>
      <c r="E1666" s="15"/>
      <c r="F1666" s="15"/>
    </row>
    <row r="1667" spans="1:6" x14ac:dyDescent="0.2">
      <c r="A1667" s="15"/>
      <c r="B1667" s="15"/>
      <c r="C1667" s="15"/>
      <c r="E1667" s="15"/>
      <c r="F1667" s="15"/>
    </row>
    <row r="1668" spans="1:6" x14ac:dyDescent="0.2">
      <c r="A1668" s="15"/>
      <c r="B1668" s="15"/>
      <c r="C1668" s="15"/>
      <c r="E1668" s="15"/>
      <c r="F1668" s="15"/>
    </row>
    <row r="1669" spans="1:6" x14ac:dyDescent="0.2">
      <c r="A1669" s="15"/>
      <c r="B1669" s="15"/>
      <c r="C1669" s="15"/>
      <c r="E1669" s="15"/>
      <c r="F1669" s="15"/>
    </row>
    <row r="1670" spans="1:6" x14ac:dyDescent="0.2">
      <c r="A1670" s="15"/>
      <c r="B1670" s="15"/>
      <c r="C1670" s="15"/>
      <c r="E1670" s="15"/>
      <c r="F1670" s="15"/>
    </row>
    <row r="1671" spans="1:6" x14ac:dyDescent="0.2">
      <c r="A1671" s="15"/>
      <c r="B1671" s="15"/>
      <c r="C1671" s="15"/>
      <c r="E1671" s="15"/>
      <c r="F1671" s="15"/>
    </row>
    <row r="1672" spans="1:6" x14ac:dyDescent="0.2">
      <c r="A1672" s="15"/>
      <c r="B1672" s="15"/>
      <c r="C1672" s="15"/>
      <c r="E1672" s="15"/>
      <c r="F1672" s="15"/>
    </row>
    <row r="1673" spans="1:6" x14ac:dyDescent="0.2">
      <c r="A1673" s="15"/>
      <c r="B1673" s="15"/>
      <c r="C1673" s="15"/>
      <c r="E1673" s="15"/>
      <c r="F1673" s="15"/>
    </row>
    <row r="1674" spans="1:6" x14ac:dyDescent="0.2">
      <c r="A1674" s="15"/>
      <c r="B1674" s="15"/>
      <c r="C1674" s="15"/>
      <c r="E1674" s="15"/>
      <c r="F1674" s="15"/>
    </row>
    <row r="1675" spans="1:6" x14ac:dyDescent="0.2">
      <c r="A1675" s="15"/>
      <c r="B1675" s="15"/>
      <c r="C1675" s="15"/>
      <c r="E1675" s="15"/>
      <c r="F1675" s="15"/>
    </row>
    <row r="1676" spans="1:6" x14ac:dyDescent="0.2">
      <c r="A1676" s="15"/>
      <c r="B1676" s="15"/>
      <c r="C1676" s="15"/>
      <c r="E1676" s="15"/>
      <c r="F1676" s="15"/>
    </row>
    <row r="1677" spans="1:6" x14ac:dyDescent="0.2">
      <c r="A1677" s="15"/>
      <c r="B1677" s="15"/>
      <c r="C1677" s="15"/>
      <c r="E1677" s="15"/>
      <c r="F1677" s="15"/>
    </row>
    <row r="1678" spans="1:6" x14ac:dyDescent="0.2">
      <c r="A1678" s="15"/>
      <c r="B1678" s="15"/>
      <c r="C1678" s="15"/>
      <c r="E1678" s="15"/>
      <c r="F1678" s="15"/>
    </row>
    <row r="1679" spans="1:6" x14ac:dyDescent="0.2">
      <c r="A1679" s="15"/>
      <c r="B1679" s="15"/>
      <c r="C1679" s="15"/>
      <c r="E1679" s="15"/>
      <c r="F1679" s="15"/>
    </row>
    <row r="1680" spans="1:6" x14ac:dyDescent="0.2">
      <c r="A1680" s="15"/>
      <c r="B1680" s="15"/>
      <c r="C1680" s="15"/>
      <c r="E1680" s="15"/>
      <c r="F1680" s="15"/>
    </row>
    <row r="1681" spans="1:6" x14ac:dyDescent="0.2">
      <c r="A1681" s="15"/>
      <c r="B1681" s="15"/>
      <c r="C1681" s="15"/>
      <c r="E1681" s="15"/>
      <c r="F1681" s="15"/>
    </row>
    <row r="1682" spans="1:6" x14ac:dyDescent="0.2">
      <c r="A1682" s="15"/>
      <c r="B1682" s="15"/>
      <c r="C1682" s="15"/>
      <c r="E1682" s="15"/>
      <c r="F1682" s="15"/>
    </row>
    <row r="1683" spans="1:6" x14ac:dyDescent="0.2">
      <c r="A1683" s="15"/>
      <c r="B1683" s="15"/>
      <c r="C1683" s="15"/>
      <c r="E1683" s="15"/>
      <c r="F1683" s="15"/>
    </row>
    <row r="1684" spans="1:6" x14ac:dyDescent="0.2">
      <c r="A1684" s="15"/>
      <c r="B1684" s="15"/>
      <c r="C1684" s="15"/>
      <c r="E1684" s="15"/>
      <c r="F1684" s="15"/>
    </row>
    <row r="1685" spans="1:6" x14ac:dyDescent="0.2">
      <c r="A1685" s="15"/>
      <c r="B1685" s="15"/>
      <c r="C1685" s="15"/>
      <c r="E1685" s="15"/>
      <c r="F1685" s="15"/>
    </row>
    <row r="1686" spans="1:6" x14ac:dyDescent="0.2">
      <c r="A1686" s="15"/>
      <c r="B1686" s="15"/>
      <c r="C1686" s="15"/>
      <c r="E1686" s="15"/>
      <c r="F1686" s="15"/>
    </row>
    <row r="1687" spans="1:6" x14ac:dyDescent="0.2">
      <c r="A1687" s="15"/>
      <c r="B1687" s="15"/>
      <c r="C1687" s="15"/>
      <c r="E1687" s="15"/>
      <c r="F1687" s="15"/>
    </row>
    <row r="1688" spans="1:6" x14ac:dyDescent="0.2">
      <c r="A1688" s="15"/>
      <c r="B1688" s="15"/>
      <c r="C1688" s="15"/>
      <c r="E1688" s="15"/>
      <c r="F1688" s="15"/>
    </row>
    <row r="1689" spans="1:6" x14ac:dyDescent="0.2">
      <c r="A1689" s="15"/>
      <c r="B1689" s="15"/>
      <c r="C1689" s="15"/>
      <c r="E1689" s="15"/>
      <c r="F1689" s="15"/>
    </row>
    <row r="1690" spans="1:6" x14ac:dyDescent="0.2">
      <c r="A1690" s="15"/>
      <c r="B1690" s="15"/>
      <c r="C1690" s="15"/>
      <c r="E1690" s="15"/>
      <c r="F1690" s="15"/>
    </row>
    <row r="1691" spans="1:6" x14ac:dyDescent="0.2">
      <c r="A1691" s="15"/>
      <c r="B1691" s="15"/>
      <c r="C1691" s="15"/>
      <c r="E1691" s="15"/>
      <c r="F1691" s="15"/>
    </row>
    <row r="1692" spans="1:6" x14ac:dyDescent="0.2">
      <c r="A1692" s="15"/>
      <c r="B1692" s="15"/>
      <c r="C1692" s="15"/>
      <c r="E1692" s="15"/>
      <c r="F1692" s="15"/>
    </row>
    <row r="1693" spans="1:6" x14ac:dyDescent="0.2">
      <c r="A1693" s="15"/>
      <c r="B1693" s="15"/>
      <c r="C1693" s="15"/>
      <c r="E1693" s="15"/>
      <c r="F1693" s="15"/>
    </row>
    <row r="1694" spans="1:6" x14ac:dyDescent="0.2">
      <c r="A1694" s="15"/>
      <c r="B1694" s="15"/>
      <c r="C1694" s="15"/>
      <c r="E1694" s="15"/>
      <c r="F1694" s="15"/>
    </row>
    <row r="1695" spans="1:6" x14ac:dyDescent="0.2">
      <c r="A1695" s="15"/>
      <c r="B1695" s="15"/>
      <c r="C1695" s="15"/>
      <c r="E1695" s="15"/>
      <c r="F1695" s="15"/>
    </row>
    <row r="1696" spans="1:6" x14ac:dyDescent="0.2">
      <c r="A1696" s="15"/>
      <c r="B1696" s="15"/>
      <c r="C1696" s="15"/>
      <c r="E1696" s="15"/>
      <c r="F1696" s="15"/>
    </row>
    <row r="1697" spans="1:6" x14ac:dyDescent="0.2">
      <c r="A1697" s="15"/>
      <c r="B1697" s="15"/>
      <c r="C1697" s="15"/>
      <c r="E1697" s="15"/>
      <c r="F1697" s="15"/>
    </row>
    <row r="1698" spans="1:6" x14ac:dyDescent="0.2">
      <c r="A1698" s="15"/>
      <c r="B1698" s="15"/>
      <c r="C1698" s="15"/>
      <c r="E1698" s="15"/>
      <c r="F1698" s="15"/>
    </row>
    <row r="1699" spans="1:6" x14ac:dyDescent="0.2">
      <c r="A1699" s="15"/>
      <c r="B1699" s="15"/>
      <c r="C1699" s="15"/>
      <c r="E1699" s="15"/>
      <c r="F1699" s="15"/>
    </row>
    <row r="1700" spans="1:6" x14ac:dyDescent="0.2">
      <c r="A1700" s="15"/>
      <c r="B1700" s="15"/>
      <c r="C1700" s="15"/>
      <c r="E1700" s="15"/>
      <c r="F1700" s="15"/>
    </row>
    <row r="1701" spans="1:6" x14ac:dyDescent="0.2">
      <c r="A1701" s="15"/>
      <c r="B1701" s="15"/>
      <c r="C1701" s="15"/>
      <c r="E1701" s="15"/>
      <c r="F1701" s="15"/>
    </row>
    <row r="1702" spans="1:6" x14ac:dyDescent="0.2">
      <c r="A1702" s="15"/>
      <c r="B1702" s="15"/>
      <c r="C1702" s="15"/>
      <c r="E1702" s="15"/>
      <c r="F1702" s="15"/>
    </row>
    <row r="1703" spans="1:6" x14ac:dyDescent="0.2">
      <c r="A1703" s="15"/>
      <c r="B1703" s="15"/>
      <c r="C1703" s="15"/>
      <c r="E1703" s="15"/>
      <c r="F1703" s="15"/>
    </row>
    <row r="1704" spans="1:6" x14ac:dyDescent="0.2">
      <c r="A1704" s="15"/>
      <c r="B1704" s="15"/>
      <c r="C1704" s="15"/>
      <c r="E1704" s="15"/>
      <c r="F1704" s="15"/>
    </row>
    <row r="1705" spans="1:6" x14ac:dyDescent="0.2">
      <c r="A1705" s="15"/>
      <c r="B1705" s="15"/>
      <c r="C1705" s="15"/>
      <c r="E1705" s="15"/>
      <c r="F1705" s="15"/>
    </row>
    <row r="1706" spans="1:6" x14ac:dyDescent="0.2">
      <c r="A1706" s="15"/>
      <c r="B1706" s="15"/>
      <c r="C1706" s="15"/>
      <c r="E1706" s="15"/>
      <c r="F1706" s="15"/>
    </row>
    <row r="1707" spans="1:6" x14ac:dyDescent="0.2">
      <c r="A1707" s="15"/>
      <c r="B1707" s="15"/>
      <c r="C1707" s="15"/>
      <c r="E1707" s="15"/>
      <c r="F1707" s="15"/>
    </row>
    <row r="1708" spans="1:6" x14ac:dyDescent="0.2">
      <c r="A1708" s="15"/>
      <c r="B1708" s="15"/>
      <c r="C1708" s="15"/>
      <c r="E1708" s="15"/>
      <c r="F1708" s="15"/>
    </row>
    <row r="1709" spans="1:6" x14ac:dyDescent="0.2">
      <c r="A1709" s="15"/>
      <c r="B1709" s="15"/>
      <c r="C1709" s="15"/>
      <c r="E1709" s="15"/>
      <c r="F1709" s="15"/>
    </row>
    <row r="1710" spans="1:6" x14ac:dyDescent="0.2">
      <c r="A1710" s="15"/>
      <c r="B1710" s="15"/>
      <c r="C1710" s="15"/>
      <c r="E1710" s="15"/>
      <c r="F1710" s="15"/>
    </row>
    <row r="1711" spans="1:6" x14ac:dyDescent="0.2">
      <c r="A1711" s="15"/>
      <c r="B1711" s="15"/>
      <c r="C1711" s="15"/>
      <c r="E1711" s="15"/>
      <c r="F1711" s="15"/>
    </row>
    <row r="1712" spans="1:6" x14ac:dyDescent="0.2">
      <c r="A1712" s="15"/>
      <c r="B1712" s="15"/>
      <c r="C1712" s="15"/>
      <c r="E1712" s="15"/>
      <c r="F1712" s="15"/>
    </row>
    <row r="1713" spans="1:6" x14ac:dyDescent="0.2">
      <c r="A1713" s="15"/>
      <c r="B1713" s="15"/>
      <c r="C1713" s="15"/>
      <c r="E1713" s="15"/>
      <c r="F1713" s="15"/>
    </row>
    <row r="1714" spans="1:6" x14ac:dyDescent="0.2">
      <c r="A1714" s="15"/>
      <c r="B1714" s="15"/>
      <c r="C1714" s="15"/>
      <c r="E1714" s="15"/>
      <c r="F1714" s="15"/>
    </row>
    <row r="1715" spans="1:6" x14ac:dyDescent="0.2">
      <c r="A1715" s="15"/>
      <c r="B1715" s="15"/>
      <c r="C1715" s="15"/>
      <c r="E1715" s="15"/>
      <c r="F1715" s="15"/>
    </row>
    <row r="1716" spans="1:6" x14ac:dyDescent="0.2">
      <c r="A1716" s="15"/>
      <c r="B1716" s="15"/>
      <c r="C1716" s="15"/>
      <c r="E1716" s="15"/>
      <c r="F1716" s="15"/>
    </row>
    <row r="1717" spans="1:6" x14ac:dyDescent="0.2">
      <c r="A1717" s="15"/>
      <c r="B1717" s="15"/>
      <c r="C1717" s="15"/>
      <c r="E1717" s="15"/>
      <c r="F1717" s="15"/>
    </row>
    <row r="1718" spans="1:6" x14ac:dyDescent="0.2">
      <c r="A1718" s="15"/>
      <c r="B1718" s="15"/>
      <c r="C1718" s="15"/>
      <c r="E1718" s="15"/>
      <c r="F1718" s="15"/>
    </row>
    <row r="1719" spans="1:6" x14ac:dyDescent="0.2">
      <c r="A1719" s="15"/>
      <c r="B1719" s="15"/>
      <c r="C1719" s="15"/>
      <c r="E1719" s="15"/>
      <c r="F1719" s="15"/>
    </row>
    <row r="1720" spans="1:6" x14ac:dyDescent="0.2">
      <c r="A1720" s="15"/>
      <c r="B1720" s="15"/>
      <c r="C1720" s="15"/>
      <c r="E1720" s="15"/>
      <c r="F1720" s="15"/>
    </row>
    <row r="1721" spans="1:6" x14ac:dyDescent="0.2">
      <c r="A1721" s="15"/>
      <c r="B1721" s="15"/>
      <c r="C1721" s="15"/>
      <c r="E1721" s="15"/>
      <c r="F1721" s="15"/>
    </row>
    <row r="1722" spans="1:6" x14ac:dyDescent="0.2">
      <c r="A1722" s="15"/>
      <c r="B1722" s="15"/>
      <c r="C1722" s="15"/>
      <c r="E1722" s="15"/>
      <c r="F1722" s="15"/>
    </row>
    <row r="1723" spans="1:6" x14ac:dyDescent="0.2">
      <c r="A1723" s="15"/>
      <c r="B1723" s="15"/>
      <c r="C1723" s="15"/>
      <c r="E1723" s="15"/>
      <c r="F1723" s="15"/>
    </row>
    <row r="1724" spans="1:6" x14ac:dyDescent="0.2">
      <c r="A1724" s="15"/>
      <c r="B1724" s="15"/>
      <c r="C1724" s="15"/>
      <c r="E1724" s="15"/>
      <c r="F1724" s="15"/>
    </row>
    <row r="1725" spans="1:6" x14ac:dyDescent="0.2">
      <c r="A1725" s="15"/>
      <c r="B1725" s="15"/>
      <c r="C1725" s="15"/>
      <c r="E1725" s="15"/>
      <c r="F1725" s="15"/>
    </row>
    <row r="1726" spans="1:6" x14ac:dyDescent="0.2">
      <c r="A1726" s="15"/>
      <c r="B1726" s="15"/>
      <c r="C1726" s="15"/>
      <c r="E1726" s="15"/>
      <c r="F1726" s="15"/>
    </row>
    <row r="1727" spans="1:6" x14ac:dyDescent="0.2">
      <c r="A1727" s="15"/>
      <c r="B1727" s="15"/>
      <c r="C1727" s="15"/>
      <c r="E1727" s="15"/>
      <c r="F1727" s="15"/>
    </row>
    <row r="1728" spans="1:6" x14ac:dyDescent="0.2">
      <c r="A1728" s="15"/>
      <c r="B1728" s="15"/>
      <c r="C1728" s="15"/>
      <c r="E1728" s="15"/>
      <c r="F1728" s="15"/>
    </row>
    <row r="1729" spans="1:6" x14ac:dyDescent="0.2">
      <c r="A1729" s="15"/>
      <c r="B1729" s="15"/>
      <c r="C1729" s="15"/>
      <c r="E1729" s="15"/>
      <c r="F1729" s="15"/>
    </row>
    <row r="1730" spans="1:6" x14ac:dyDescent="0.2">
      <c r="A1730" s="15"/>
      <c r="B1730" s="15"/>
      <c r="C1730" s="15"/>
      <c r="E1730" s="15"/>
      <c r="F1730" s="15"/>
    </row>
    <row r="1731" spans="1:6" x14ac:dyDescent="0.2">
      <c r="A1731" s="15"/>
      <c r="B1731" s="15"/>
      <c r="C1731" s="15"/>
      <c r="E1731" s="15"/>
      <c r="F1731" s="15"/>
    </row>
    <row r="1732" spans="1:6" x14ac:dyDescent="0.2">
      <c r="A1732" s="15"/>
      <c r="B1732" s="15"/>
      <c r="C1732" s="15"/>
      <c r="E1732" s="15"/>
      <c r="F1732" s="15"/>
    </row>
    <row r="1733" spans="1:6" x14ac:dyDescent="0.2">
      <c r="A1733" s="15"/>
      <c r="B1733" s="15"/>
      <c r="C1733" s="15"/>
      <c r="E1733" s="15"/>
      <c r="F1733" s="15"/>
    </row>
    <row r="1734" spans="1:6" x14ac:dyDescent="0.2">
      <c r="A1734" s="15"/>
      <c r="B1734" s="15"/>
      <c r="C1734" s="15"/>
      <c r="E1734" s="15"/>
      <c r="F1734" s="15"/>
    </row>
    <row r="1735" spans="1:6" x14ac:dyDescent="0.2">
      <c r="A1735" s="15"/>
      <c r="B1735" s="15"/>
      <c r="C1735" s="15"/>
      <c r="E1735" s="15"/>
      <c r="F1735" s="15"/>
    </row>
    <row r="1736" spans="1:6" x14ac:dyDescent="0.2">
      <c r="A1736" s="15"/>
      <c r="B1736" s="15"/>
      <c r="C1736" s="15"/>
      <c r="E1736" s="15"/>
      <c r="F1736" s="15"/>
    </row>
    <row r="1737" spans="1:6" x14ac:dyDescent="0.2">
      <c r="A1737" s="15"/>
      <c r="B1737" s="15"/>
      <c r="C1737" s="15"/>
      <c r="E1737" s="15"/>
      <c r="F1737" s="15"/>
    </row>
    <row r="1738" spans="1:6" x14ac:dyDescent="0.2">
      <c r="A1738" s="15"/>
      <c r="B1738" s="15"/>
      <c r="C1738" s="15"/>
      <c r="E1738" s="15"/>
      <c r="F1738" s="15"/>
    </row>
    <row r="1739" spans="1:6" x14ac:dyDescent="0.2">
      <c r="A1739" s="15"/>
      <c r="B1739" s="15"/>
      <c r="C1739" s="15"/>
      <c r="E1739" s="15"/>
      <c r="F1739" s="15"/>
    </row>
    <row r="1740" spans="1:6" x14ac:dyDescent="0.2">
      <c r="A1740" s="15"/>
      <c r="B1740" s="15"/>
      <c r="C1740" s="15"/>
      <c r="E1740" s="15"/>
      <c r="F1740" s="15"/>
    </row>
    <row r="1741" spans="1:6" x14ac:dyDescent="0.2">
      <c r="A1741" s="15"/>
      <c r="B1741" s="15"/>
      <c r="C1741" s="15"/>
      <c r="E1741" s="15"/>
      <c r="F1741" s="15"/>
    </row>
    <row r="1742" spans="1:6" x14ac:dyDescent="0.2">
      <c r="A1742" s="15"/>
      <c r="B1742" s="15"/>
      <c r="C1742" s="15"/>
      <c r="E1742" s="15"/>
      <c r="F1742" s="15"/>
    </row>
    <row r="1743" spans="1:6" x14ac:dyDescent="0.2">
      <c r="A1743" s="15"/>
      <c r="B1743" s="15"/>
      <c r="C1743" s="15"/>
      <c r="E1743" s="15"/>
      <c r="F1743" s="15"/>
    </row>
    <row r="1744" spans="1:6" x14ac:dyDescent="0.2">
      <c r="A1744" s="15"/>
      <c r="B1744" s="15"/>
      <c r="C1744" s="15"/>
      <c r="E1744" s="15"/>
      <c r="F1744" s="15"/>
    </row>
    <row r="1745" spans="1:6" x14ac:dyDescent="0.2">
      <c r="A1745" s="15"/>
      <c r="B1745" s="15"/>
      <c r="C1745" s="15"/>
      <c r="E1745" s="15"/>
      <c r="F1745" s="15"/>
    </row>
    <row r="1746" spans="1:6" x14ac:dyDescent="0.2">
      <c r="A1746" s="15"/>
      <c r="B1746" s="15"/>
      <c r="C1746" s="15"/>
      <c r="E1746" s="15"/>
      <c r="F1746" s="15"/>
    </row>
    <row r="1747" spans="1:6" x14ac:dyDescent="0.2">
      <c r="A1747" s="15"/>
      <c r="B1747" s="15"/>
      <c r="C1747" s="15"/>
      <c r="E1747" s="15"/>
      <c r="F1747" s="15"/>
    </row>
    <row r="1748" spans="1:6" x14ac:dyDescent="0.2">
      <c r="A1748" s="15"/>
      <c r="B1748" s="15"/>
      <c r="C1748" s="15"/>
      <c r="E1748" s="15"/>
      <c r="F1748" s="15"/>
    </row>
    <row r="1749" spans="1:6" x14ac:dyDescent="0.2">
      <c r="A1749" s="15"/>
      <c r="B1749" s="15"/>
      <c r="C1749" s="15"/>
      <c r="E1749" s="15"/>
      <c r="F1749" s="15"/>
    </row>
    <row r="1750" spans="1:6" x14ac:dyDescent="0.2">
      <c r="A1750" s="15"/>
      <c r="B1750" s="15"/>
      <c r="C1750" s="15"/>
      <c r="E1750" s="15"/>
      <c r="F1750" s="15"/>
    </row>
    <row r="1751" spans="1:6" x14ac:dyDescent="0.2">
      <c r="A1751" s="15"/>
      <c r="B1751" s="15"/>
      <c r="C1751" s="15"/>
      <c r="E1751" s="15"/>
      <c r="F1751" s="15"/>
    </row>
    <row r="1752" spans="1:6" x14ac:dyDescent="0.2">
      <c r="A1752" s="15"/>
      <c r="B1752" s="15"/>
      <c r="C1752" s="15"/>
      <c r="E1752" s="15"/>
      <c r="F1752" s="15"/>
    </row>
    <row r="1753" spans="1:6" x14ac:dyDescent="0.2">
      <c r="A1753" s="15"/>
      <c r="B1753" s="15"/>
      <c r="C1753" s="15"/>
      <c r="E1753" s="15"/>
      <c r="F1753" s="15"/>
    </row>
    <row r="1754" spans="1:6" x14ac:dyDescent="0.2">
      <c r="A1754" s="15"/>
      <c r="B1754" s="15"/>
      <c r="C1754" s="15"/>
      <c r="E1754" s="15"/>
      <c r="F1754" s="15"/>
    </row>
    <row r="1755" spans="1:6" x14ac:dyDescent="0.2">
      <c r="A1755" s="15"/>
      <c r="B1755" s="15"/>
      <c r="C1755" s="15"/>
      <c r="E1755" s="15"/>
      <c r="F1755" s="15"/>
    </row>
    <row r="1756" spans="1:6" x14ac:dyDescent="0.2">
      <c r="A1756" s="15"/>
      <c r="B1756" s="15"/>
      <c r="C1756" s="15"/>
      <c r="E1756" s="15"/>
      <c r="F1756" s="15"/>
    </row>
    <row r="1757" spans="1:6" x14ac:dyDescent="0.2">
      <c r="A1757" s="15"/>
      <c r="B1757" s="15"/>
      <c r="C1757" s="15"/>
      <c r="E1757" s="15"/>
      <c r="F1757" s="15"/>
    </row>
    <row r="1758" spans="1:6" x14ac:dyDescent="0.2">
      <c r="A1758" s="15"/>
      <c r="B1758" s="15"/>
      <c r="C1758" s="15"/>
      <c r="E1758" s="15"/>
      <c r="F1758" s="15"/>
    </row>
    <row r="1759" spans="1:6" x14ac:dyDescent="0.2">
      <c r="A1759" s="15"/>
      <c r="B1759" s="15"/>
      <c r="C1759" s="15"/>
      <c r="E1759" s="15"/>
      <c r="F1759" s="15"/>
    </row>
    <row r="1760" spans="1:6" x14ac:dyDescent="0.2">
      <c r="A1760" s="15"/>
      <c r="B1760" s="15"/>
      <c r="C1760" s="15"/>
      <c r="E1760" s="15"/>
      <c r="F1760" s="15"/>
    </row>
    <row r="1761" spans="1:6" x14ac:dyDescent="0.2">
      <c r="A1761" s="15"/>
      <c r="B1761" s="15"/>
      <c r="C1761" s="15"/>
      <c r="E1761" s="15"/>
      <c r="F1761" s="15"/>
    </row>
    <row r="1762" spans="1:6" x14ac:dyDescent="0.2">
      <c r="A1762" s="15"/>
      <c r="B1762" s="15"/>
      <c r="C1762" s="15"/>
      <c r="E1762" s="15"/>
      <c r="F1762" s="15"/>
    </row>
    <row r="1763" spans="1:6" x14ac:dyDescent="0.2">
      <c r="A1763" s="15"/>
      <c r="B1763" s="15"/>
      <c r="C1763" s="15"/>
      <c r="E1763" s="15"/>
      <c r="F1763" s="15"/>
    </row>
    <row r="1764" spans="1:6" x14ac:dyDescent="0.2">
      <c r="A1764" s="15"/>
      <c r="B1764" s="15"/>
      <c r="C1764" s="15"/>
      <c r="E1764" s="15"/>
      <c r="F1764" s="15"/>
    </row>
    <row r="1765" spans="1:6" x14ac:dyDescent="0.2">
      <c r="A1765" s="15"/>
      <c r="B1765" s="15"/>
      <c r="C1765" s="15"/>
      <c r="E1765" s="15"/>
      <c r="F1765" s="15"/>
    </row>
    <row r="1766" spans="1:6" x14ac:dyDescent="0.2">
      <c r="A1766" s="15"/>
      <c r="B1766" s="15"/>
      <c r="C1766" s="15"/>
      <c r="E1766" s="15"/>
      <c r="F1766" s="15"/>
    </row>
    <row r="1767" spans="1:6" x14ac:dyDescent="0.2">
      <c r="A1767" s="15"/>
      <c r="B1767" s="15"/>
      <c r="C1767" s="15"/>
      <c r="E1767" s="15"/>
      <c r="F1767" s="15"/>
    </row>
    <row r="1768" spans="1:6" x14ac:dyDescent="0.2">
      <c r="A1768" s="15"/>
      <c r="B1768" s="15"/>
      <c r="C1768" s="15"/>
      <c r="E1768" s="15"/>
      <c r="F1768" s="15"/>
    </row>
    <row r="1769" spans="1:6" x14ac:dyDescent="0.2">
      <c r="A1769" s="15"/>
      <c r="B1769" s="15"/>
      <c r="C1769" s="15"/>
      <c r="E1769" s="15"/>
      <c r="F1769" s="15"/>
    </row>
    <row r="1770" spans="1:6" x14ac:dyDescent="0.2">
      <c r="A1770" s="15"/>
      <c r="B1770" s="15"/>
      <c r="C1770" s="15"/>
      <c r="E1770" s="15"/>
      <c r="F1770" s="15"/>
    </row>
    <row r="1771" spans="1:6" x14ac:dyDescent="0.2">
      <c r="A1771" s="15"/>
      <c r="B1771" s="15"/>
      <c r="C1771" s="15"/>
      <c r="E1771" s="15"/>
      <c r="F1771" s="15"/>
    </row>
    <row r="1772" spans="1:6" x14ac:dyDescent="0.2">
      <c r="A1772" s="15"/>
      <c r="B1772" s="15"/>
      <c r="C1772" s="15"/>
      <c r="E1772" s="15"/>
      <c r="F1772" s="15"/>
    </row>
    <row r="1773" spans="1:6" x14ac:dyDescent="0.2">
      <c r="A1773" s="15"/>
      <c r="B1773" s="15"/>
      <c r="C1773" s="15"/>
      <c r="E1773" s="15"/>
      <c r="F1773" s="15"/>
    </row>
    <row r="1774" spans="1:6" x14ac:dyDescent="0.2">
      <c r="A1774" s="15"/>
      <c r="B1774" s="15"/>
      <c r="C1774" s="15"/>
      <c r="E1774" s="15"/>
      <c r="F1774" s="15"/>
    </row>
    <row r="1775" spans="1:6" x14ac:dyDescent="0.2">
      <c r="A1775" s="15"/>
      <c r="B1775" s="15"/>
      <c r="C1775" s="15"/>
      <c r="E1775" s="15"/>
      <c r="F1775" s="15"/>
    </row>
    <row r="1776" spans="1:6" x14ac:dyDescent="0.2">
      <c r="A1776" s="15"/>
      <c r="B1776" s="15"/>
      <c r="C1776" s="15"/>
      <c r="E1776" s="15"/>
      <c r="F1776" s="15"/>
    </row>
    <row r="1777" spans="1:6" x14ac:dyDescent="0.2">
      <c r="A1777" s="15"/>
      <c r="B1777" s="15"/>
      <c r="C1777" s="15"/>
      <c r="E1777" s="15"/>
      <c r="F1777" s="15"/>
    </row>
    <row r="1778" spans="1:6" x14ac:dyDescent="0.2">
      <c r="A1778" s="15"/>
      <c r="B1778" s="15"/>
      <c r="C1778" s="15"/>
      <c r="E1778" s="15"/>
      <c r="F1778" s="15"/>
    </row>
    <row r="1779" spans="1:6" x14ac:dyDescent="0.2">
      <c r="A1779" s="15"/>
      <c r="B1779" s="15"/>
      <c r="C1779" s="15"/>
      <c r="E1779" s="15"/>
      <c r="F1779" s="15"/>
    </row>
    <row r="1780" spans="1:6" x14ac:dyDescent="0.2">
      <c r="A1780" s="15"/>
      <c r="B1780" s="15"/>
      <c r="C1780" s="15"/>
      <c r="E1780" s="15"/>
      <c r="F1780" s="15"/>
    </row>
    <row r="1781" spans="1:6" x14ac:dyDescent="0.2">
      <c r="A1781" s="15"/>
      <c r="B1781" s="15"/>
      <c r="C1781" s="15"/>
      <c r="E1781" s="15"/>
      <c r="F1781" s="15"/>
    </row>
    <row r="1782" spans="1:6" x14ac:dyDescent="0.2">
      <c r="A1782" s="15"/>
      <c r="B1782" s="15"/>
      <c r="C1782" s="15"/>
      <c r="E1782" s="15"/>
      <c r="F1782" s="15"/>
    </row>
    <row r="1783" spans="1:6" x14ac:dyDescent="0.2">
      <c r="A1783" s="15"/>
      <c r="B1783" s="15"/>
      <c r="C1783" s="15"/>
      <c r="E1783" s="15"/>
      <c r="F1783" s="15"/>
    </row>
    <row r="1784" spans="1:6" x14ac:dyDescent="0.2">
      <c r="A1784" s="15"/>
      <c r="B1784" s="15"/>
      <c r="C1784" s="15"/>
      <c r="E1784" s="15"/>
      <c r="F1784" s="15"/>
    </row>
    <row r="1785" spans="1:6" x14ac:dyDescent="0.2">
      <c r="A1785" s="15"/>
      <c r="B1785" s="15"/>
      <c r="C1785" s="15"/>
      <c r="E1785" s="15"/>
      <c r="F1785" s="15"/>
    </row>
    <row r="1786" spans="1:6" x14ac:dyDescent="0.2">
      <c r="A1786" s="15"/>
      <c r="B1786" s="15"/>
      <c r="C1786" s="15"/>
      <c r="E1786" s="15"/>
      <c r="F1786" s="15"/>
    </row>
    <row r="1787" spans="1:6" x14ac:dyDescent="0.2">
      <c r="A1787" s="15"/>
      <c r="B1787" s="15"/>
      <c r="C1787" s="15"/>
      <c r="E1787" s="15"/>
      <c r="F1787" s="15"/>
    </row>
    <row r="1788" spans="1:6" x14ac:dyDescent="0.2">
      <c r="A1788" s="15"/>
      <c r="B1788" s="15"/>
      <c r="C1788" s="15"/>
      <c r="E1788" s="15"/>
      <c r="F1788" s="15"/>
    </row>
    <row r="1789" spans="1:6" x14ac:dyDescent="0.2">
      <c r="A1789" s="15"/>
      <c r="B1789" s="15"/>
      <c r="C1789" s="15"/>
      <c r="E1789" s="15"/>
      <c r="F1789" s="15"/>
    </row>
    <row r="1790" spans="1:6" x14ac:dyDescent="0.2">
      <c r="A1790" s="15"/>
      <c r="B1790" s="15"/>
      <c r="C1790" s="15"/>
      <c r="E1790" s="15"/>
      <c r="F1790" s="15"/>
    </row>
    <row r="1791" spans="1:6" x14ac:dyDescent="0.2">
      <c r="A1791" s="15"/>
      <c r="B1791" s="15"/>
      <c r="C1791" s="15"/>
      <c r="E1791" s="15"/>
      <c r="F1791" s="15"/>
    </row>
    <row r="1792" spans="1:6" x14ac:dyDescent="0.2">
      <c r="A1792" s="15"/>
      <c r="B1792" s="15"/>
      <c r="C1792" s="15"/>
      <c r="E1792" s="15"/>
      <c r="F1792" s="15"/>
    </row>
    <row r="1793" spans="1:6" x14ac:dyDescent="0.2">
      <c r="A1793" s="15"/>
      <c r="B1793" s="15"/>
      <c r="C1793" s="15"/>
      <c r="E1793" s="15"/>
      <c r="F1793" s="15"/>
    </row>
    <row r="1794" spans="1:6" x14ac:dyDescent="0.2">
      <c r="A1794" s="15"/>
      <c r="B1794" s="15"/>
      <c r="C1794" s="15"/>
      <c r="E1794" s="15"/>
      <c r="F1794" s="15"/>
    </row>
    <row r="1795" spans="1:6" x14ac:dyDescent="0.2">
      <c r="A1795" s="15"/>
      <c r="B1795" s="15"/>
      <c r="C1795" s="15"/>
      <c r="E1795" s="15"/>
      <c r="F1795" s="15"/>
    </row>
    <row r="1796" spans="1:6" x14ac:dyDescent="0.2">
      <c r="A1796" s="15"/>
      <c r="B1796" s="15"/>
      <c r="C1796" s="15"/>
      <c r="E1796" s="15"/>
      <c r="F1796" s="15"/>
    </row>
    <row r="1797" spans="1:6" x14ac:dyDescent="0.2">
      <c r="A1797" s="15"/>
      <c r="B1797" s="15"/>
      <c r="C1797" s="15"/>
      <c r="E1797" s="15"/>
      <c r="F1797" s="15"/>
    </row>
    <row r="1798" spans="1:6" x14ac:dyDescent="0.2">
      <c r="A1798" s="15"/>
      <c r="B1798" s="15"/>
      <c r="C1798" s="15"/>
      <c r="E1798" s="15"/>
      <c r="F1798" s="15"/>
    </row>
    <row r="1799" spans="1:6" x14ac:dyDescent="0.2">
      <c r="A1799" s="15"/>
      <c r="B1799" s="15"/>
      <c r="C1799" s="15"/>
      <c r="E1799" s="15"/>
      <c r="F1799" s="15"/>
    </row>
    <row r="1800" spans="1:6" x14ac:dyDescent="0.2">
      <c r="A1800" s="15"/>
      <c r="B1800" s="15"/>
      <c r="C1800" s="15"/>
      <c r="E1800" s="15"/>
      <c r="F1800" s="15"/>
    </row>
    <row r="1801" spans="1:6" x14ac:dyDescent="0.2">
      <c r="A1801" s="15"/>
      <c r="B1801" s="15"/>
      <c r="C1801" s="15"/>
      <c r="E1801" s="15"/>
      <c r="F1801" s="15"/>
    </row>
    <row r="1802" spans="1:6" x14ac:dyDescent="0.2">
      <c r="A1802" s="15"/>
      <c r="B1802" s="15"/>
      <c r="C1802" s="15"/>
      <c r="E1802" s="15"/>
      <c r="F1802" s="15"/>
    </row>
    <row r="1803" spans="1:6" x14ac:dyDescent="0.2">
      <c r="A1803" s="15"/>
      <c r="B1803" s="15"/>
      <c r="C1803" s="15"/>
      <c r="E1803" s="15"/>
      <c r="F1803" s="15"/>
    </row>
    <row r="1804" spans="1:6" x14ac:dyDescent="0.2">
      <c r="A1804" s="15"/>
      <c r="B1804" s="15"/>
      <c r="C1804" s="15"/>
      <c r="E1804" s="15"/>
      <c r="F1804" s="15"/>
    </row>
    <row r="1805" spans="1:6" x14ac:dyDescent="0.2">
      <c r="A1805" s="15"/>
      <c r="B1805" s="15"/>
      <c r="C1805" s="15"/>
      <c r="E1805" s="15"/>
      <c r="F1805" s="15"/>
    </row>
    <row r="1806" spans="1:6" x14ac:dyDescent="0.2">
      <c r="A1806" s="15"/>
      <c r="B1806" s="15"/>
      <c r="C1806" s="15"/>
      <c r="E1806" s="15"/>
      <c r="F1806" s="15"/>
    </row>
    <row r="1807" spans="1:6" x14ac:dyDescent="0.2">
      <c r="A1807" s="15"/>
      <c r="B1807" s="15"/>
      <c r="C1807" s="15"/>
      <c r="E1807" s="15"/>
      <c r="F1807" s="15"/>
    </row>
    <row r="1808" spans="1:6" x14ac:dyDescent="0.2">
      <c r="A1808" s="15"/>
      <c r="B1808" s="15"/>
      <c r="C1808" s="15"/>
      <c r="E1808" s="15"/>
      <c r="F1808" s="15"/>
    </row>
    <row r="1809" spans="1:6" x14ac:dyDescent="0.2">
      <c r="A1809" s="15"/>
      <c r="B1809" s="15"/>
      <c r="C1809" s="15"/>
      <c r="E1809" s="15"/>
      <c r="F1809" s="15"/>
    </row>
    <row r="1810" spans="1:6" x14ac:dyDescent="0.2">
      <c r="A1810" s="15"/>
      <c r="B1810" s="15"/>
      <c r="C1810" s="15"/>
      <c r="E1810" s="15"/>
      <c r="F1810" s="15"/>
    </row>
    <row r="1811" spans="1:6" x14ac:dyDescent="0.2">
      <c r="A1811" s="15"/>
      <c r="B1811" s="15"/>
      <c r="C1811" s="15"/>
      <c r="E1811" s="15"/>
      <c r="F1811" s="15"/>
    </row>
    <row r="1812" spans="1:6" x14ac:dyDescent="0.2">
      <c r="A1812" s="15"/>
      <c r="B1812" s="15"/>
      <c r="C1812" s="15"/>
      <c r="E1812" s="15"/>
      <c r="F1812" s="15"/>
    </row>
    <row r="1813" spans="1:6" x14ac:dyDescent="0.2">
      <c r="A1813" s="15"/>
      <c r="B1813" s="15"/>
      <c r="C1813" s="15"/>
      <c r="E1813" s="15"/>
      <c r="F1813" s="15"/>
    </row>
    <row r="1814" spans="1:6" x14ac:dyDescent="0.2">
      <c r="A1814" s="15"/>
      <c r="B1814" s="15"/>
      <c r="C1814" s="15"/>
      <c r="E1814" s="15"/>
      <c r="F1814" s="15"/>
    </row>
    <row r="1815" spans="1:6" x14ac:dyDescent="0.2">
      <c r="A1815" s="15"/>
      <c r="B1815" s="15"/>
      <c r="C1815" s="15"/>
      <c r="E1815" s="15"/>
      <c r="F1815" s="15"/>
    </row>
    <row r="1816" spans="1:6" x14ac:dyDescent="0.2">
      <c r="A1816" s="15"/>
      <c r="B1816" s="15"/>
      <c r="C1816" s="15"/>
      <c r="E1816" s="15"/>
      <c r="F1816" s="15"/>
    </row>
    <row r="1817" spans="1:6" x14ac:dyDescent="0.2">
      <c r="A1817" s="15"/>
      <c r="B1817" s="15"/>
      <c r="C1817" s="15"/>
      <c r="E1817" s="15"/>
      <c r="F1817" s="15"/>
    </row>
    <row r="1818" spans="1:6" x14ac:dyDescent="0.2">
      <c r="A1818" s="15"/>
      <c r="B1818" s="15"/>
      <c r="C1818" s="15"/>
      <c r="E1818" s="15"/>
      <c r="F1818" s="15"/>
    </row>
    <row r="1819" spans="1:6" x14ac:dyDescent="0.2">
      <c r="A1819" s="15"/>
      <c r="B1819" s="15"/>
      <c r="C1819" s="15"/>
      <c r="E1819" s="15"/>
      <c r="F1819" s="15"/>
    </row>
    <row r="1820" spans="1:6" x14ac:dyDescent="0.2">
      <c r="A1820" s="15"/>
      <c r="B1820" s="15"/>
      <c r="C1820" s="15"/>
      <c r="E1820" s="15"/>
      <c r="F1820" s="15"/>
    </row>
    <row r="1821" spans="1:6" x14ac:dyDescent="0.2">
      <c r="A1821" s="15"/>
      <c r="B1821" s="15"/>
      <c r="C1821" s="15"/>
      <c r="E1821" s="15"/>
      <c r="F1821" s="15"/>
    </row>
    <row r="1822" spans="1:6" x14ac:dyDescent="0.2">
      <c r="A1822" s="15"/>
      <c r="B1822" s="15"/>
      <c r="C1822" s="15"/>
      <c r="E1822" s="15"/>
      <c r="F1822" s="15"/>
    </row>
    <row r="1823" spans="1:6" x14ac:dyDescent="0.2">
      <c r="A1823" s="15"/>
      <c r="B1823" s="15"/>
      <c r="C1823" s="15"/>
      <c r="E1823" s="15"/>
      <c r="F1823" s="15"/>
    </row>
    <row r="1824" spans="1:6" x14ac:dyDescent="0.2">
      <c r="A1824" s="15"/>
      <c r="B1824" s="15"/>
      <c r="C1824" s="15"/>
      <c r="E1824" s="15"/>
      <c r="F1824" s="15"/>
    </row>
    <row r="1825" spans="1:6" x14ac:dyDescent="0.2">
      <c r="A1825" s="15"/>
      <c r="B1825" s="15"/>
      <c r="C1825" s="15"/>
      <c r="E1825" s="15"/>
      <c r="F1825" s="15"/>
    </row>
    <row r="1826" spans="1:6" x14ac:dyDescent="0.2">
      <c r="A1826" s="15"/>
      <c r="B1826" s="15"/>
      <c r="C1826" s="15"/>
      <c r="E1826" s="15"/>
      <c r="F1826" s="15"/>
    </row>
    <row r="1827" spans="1:6" x14ac:dyDescent="0.2">
      <c r="A1827" s="15"/>
      <c r="B1827" s="15"/>
      <c r="C1827" s="15"/>
      <c r="E1827" s="15"/>
      <c r="F1827" s="15"/>
    </row>
    <row r="1828" spans="1:6" x14ac:dyDescent="0.2">
      <c r="A1828" s="15"/>
      <c r="B1828" s="15"/>
      <c r="C1828" s="15"/>
      <c r="E1828" s="15"/>
      <c r="F1828" s="15"/>
    </row>
    <row r="1829" spans="1:6" x14ac:dyDescent="0.2">
      <c r="A1829" s="15"/>
      <c r="B1829" s="15"/>
      <c r="C1829" s="15"/>
      <c r="E1829" s="15"/>
      <c r="F1829" s="15"/>
    </row>
    <row r="1830" spans="1:6" x14ac:dyDescent="0.2">
      <c r="A1830" s="15"/>
      <c r="B1830" s="15"/>
      <c r="C1830" s="15"/>
      <c r="E1830" s="15"/>
      <c r="F1830" s="15"/>
    </row>
    <row r="1831" spans="1:6" x14ac:dyDescent="0.2">
      <c r="A1831" s="15"/>
      <c r="B1831" s="15"/>
      <c r="C1831" s="15"/>
      <c r="E1831" s="15"/>
      <c r="F1831" s="15"/>
    </row>
    <row r="1832" spans="1:6" x14ac:dyDescent="0.2">
      <c r="A1832" s="15"/>
      <c r="B1832" s="15"/>
      <c r="C1832" s="15"/>
      <c r="E1832" s="15"/>
      <c r="F1832" s="15"/>
    </row>
    <row r="1833" spans="1:6" x14ac:dyDescent="0.2">
      <c r="A1833" s="15"/>
      <c r="B1833" s="15"/>
      <c r="C1833" s="15"/>
      <c r="E1833" s="15"/>
      <c r="F1833" s="15"/>
    </row>
    <row r="1834" spans="1:6" x14ac:dyDescent="0.2">
      <c r="A1834" s="15"/>
      <c r="B1834" s="15"/>
      <c r="C1834" s="15"/>
      <c r="E1834" s="15"/>
      <c r="F1834" s="15"/>
    </row>
    <row r="1835" spans="1:6" x14ac:dyDescent="0.2">
      <c r="A1835" s="15"/>
      <c r="B1835" s="15"/>
      <c r="C1835" s="15"/>
      <c r="E1835" s="15"/>
      <c r="F1835" s="15"/>
    </row>
    <row r="1836" spans="1:6" x14ac:dyDescent="0.2">
      <c r="A1836" s="15"/>
      <c r="B1836" s="15"/>
      <c r="C1836" s="15"/>
      <c r="E1836" s="15"/>
      <c r="F1836" s="15"/>
    </row>
    <row r="1837" spans="1:6" x14ac:dyDescent="0.2">
      <c r="A1837" s="15"/>
      <c r="B1837" s="15"/>
      <c r="C1837" s="15"/>
      <c r="E1837" s="15"/>
      <c r="F1837" s="15"/>
    </row>
    <row r="1838" spans="1:6" x14ac:dyDescent="0.2">
      <c r="A1838" s="15"/>
      <c r="B1838" s="15"/>
      <c r="C1838" s="15"/>
      <c r="E1838" s="15"/>
      <c r="F1838" s="15"/>
    </row>
    <row r="1839" spans="1:6" x14ac:dyDescent="0.2">
      <c r="A1839" s="15"/>
      <c r="B1839" s="15"/>
      <c r="C1839" s="15"/>
      <c r="E1839" s="15"/>
      <c r="F1839" s="15"/>
    </row>
    <row r="1840" spans="1:6" x14ac:dyDescent="0.2">
      <c r="A1840" s="15"/>
      <c r="B1840" s="15"/>
      <c r="C1840" s="15"/>
      <c r="E1840" s="15"/>
      <c r="F1840" s="15"/>
    </row>
    <row r="1841" spans="1:6" x14ac:dyDescent="0.2">
      <c r="A1841" s="15"/>
      <c r="B1841" s="15"/>
      <c r="C1841" s="15"/>
      <c r="E1841" s="15"/>
      <c r="F1841" s="15"/>
    </row>
    <row r="1842" spans="1:6" x14ac:dyDescent="0.2">
      <c r="A1842" s="15"/>
      <c r="B1842" s="15"/>
      <c r="C1842" s="15"/>
      <c r="E1842" s="15"/>
      <c r="F1842" s="15"/>
    </row>
    <row r="1843" spans="1:6" x14ac:dyDescent="0.2">
      <c r="A1843" s="15"/>
      <c r="B1843" s="15"/>
      <c r="C1843" s="15"/>
      <c r="E1843" s="15"/>
      <c r="F1843" s="15"/>
    </row>
    <row r="1844" spans="1:6" x14ac:dyDescent="0.2">
      <c r="A1844" s="15"/>
      <c r="B1844" s="15"/>
      <c r="C1844" s="15"/>
      <c r="E1844" s="15"/>
      <c r="F1844" s="15"/>
    </row>
    <row r="1845" spans="1:6" x14ac:dyDescent="0.2">
      <c r="A1845" s="15"/>
      <c r="B1845" s="15"/>
      <c r="C1845" s="15"/>
      <c r="E1845" s="15"/>
      <c r="F1845" s="15"/>
    </row>
    <row r="1846" spans="1:6" x14ac:dyDescent="0.2">
      <c r="A1846" s="15"/>
      <c r="B1846" s="15"/>
      <c r="C1846" s="15"/>
      <c r="E1846" s="15"/>
      <c r="F1846" s="15"/>
    </row>
    <row r="1847" spans="1:6" x14ac:dyDescent="0.2">
      <c r="A1847" s="15"/>
      <c r="B1847" s="15"/>
      <c r="C1847" s="15"/>
      <c r="E1847" s="15"/>
      <c r="F1847" s="15"/>
    </row>
    <row r="1848" spans="1:6" x14ac:dyDescent="0.2">
      <c r="A1848" s="15"/>
      <c r="B1848" s="15"/>
      <c r="C1848" s="15"/>
      <c r="E1848" s="15"/>
      <c r="F1848" s="15"/>
    </row>
    <row r="1849" spans="1:6" x14ac:dyDescent="0.2">
      <c r="A1849" s="15"/>
      <c r="B1849" s="15"/>
      <c r="C1849" s="15"/>
      <c r="E1849" s="15"/>
      <c r="F1849" s="15"/>
    </row>
    <row r="1850" spans="1:6" x14ac:dyDescent="0.2">
      <c r="A1850" s="15"/>
      <c r="B1850" s="15"/>
      <c r="C1850" s="15"/>
      <c r="E1850" s="15"/>
      <c r="F1850" s="15"/>
    </row>
    <row r="1851" spans="1:6" x14ac:dyDescent="0.2">
      <c r="A1851" s="15"/>
      <c r="B1851" s="15"/>
      <c r="C1851" s="15"/>
      <c r="E1851" s="15"/>
      <c r="F1851" s="15"/>
    </row>
    <row r="1852" spans="1:6" x14ac:dyDescent="0.2">
      <c r="A1852" s="15"/>
      <c r="B1852" s="15"/>
      <c r="C1852" s="15"/>
      <c r="E1852" s="15"/>
      <c r="F1852" s="15"/>
    </row>
    <row r="1853" spans="1:6" x14ac:dyDescent="0.2">
      <c r="A1853" s="15"/>
      <c r="B1853" s="15"/>
      <c r="C1853" s="15"/>
      <c r="E1853" s="15"/>
      <c r="F1853" s="15"/>
    </row>
    <row r="1854" spans="1:6" x14ac:dyDescent="0.2">
      <c r="A1854" s="15"/>
      <c r="B1854" s="15"/>
      <c r="C1854" s="15"/>
      <c r="E1854" s="15"/>
      <c r="F1854" s="15"/>
    </row>
    <row r="1855" spans="1:6" x14ac:dyDescent="0.2">
      <c r="A1855" s="15"/>
      <c r="B1855" s="15"/>
      <c r="C1855" s="15"/>
      <c r="E1855" s="15"/>
      <c r="F1855" s="15"/>
    </row>
    <row r="1856" spans="1:6" x14ac:dyDescent="0.2">
      <c r="A1856" s="15"/>
      <c r="B1856" s="15"/>
      <c r="C1856" s="15"/>
      <c r="E1856" s="15"/>
      <c r="F1856" s="15"/>
    </row>
    <row r="1857" spans="1:6" x14ac:dyDescent="0.2">
      <c r="A1857" s="15"/>
      <c r="B1857" s="15"/>
      <c r="C1857" s="15"/>
      <c r="E1857" s="15"/>
      <c r="F1857" s="15"/>
    </row>
    <row r="1858" spans="1:6" x14ac:dyDescent="0.2">
      <c r="A1858" s="15"/>
      <c r="B1858" s="15"/>
      <c r="C1858" s="15"/>
      <c r="E1858" s="15"/>
      <c r="F1858" s="15"/>
    </row>
    <row r="1859" spans="1:6" x14ac:dyDescent="0.2">
      <c r="A1859" s="15"/>
      <c r="B1859" s="15"/>
      <c r="C1859" s="15"/>
      <c r="E1859" s="15"/>
      <c r="F1859" s="15"/>
    </row>
    <row r="1860" spans="1:6" x14ac:dyDescent="0.2">
      <c r="A1860" s="15"/>
      <c r="B1860" s="15"/>
      <c r="C1860" s="15"/>
      <c r="E1860" s="15"/>
      <c r="F1860" s="15"/>
    </row>
    <row r="1861" spans="1:6" x14ac:dyDescent="0.2">
      <c r="A1861" s="15"/>
      <c r="B1861" s="15"/>
      <c r="C1861" s="15"/>
      <c r="E1861" s="15"/>
      <c r="F1861" s="15"/>
    </row>
    <row r="1862" spans="1:6" x14ac:dyDescent="0.2">
      <c r="A1862" s="15"/>
      <c r="B1862" s="15"/>
      <c r="C1862" s="15"/>
      <c r="E1862" s="15"/>
      <c r="F1862" s="15"/>
    </row>
    <row r="1863" spans="1:6" x14ac:dyDescent="0.2">
      <c r="A1863" s="15"/>
      <c r="B1863" s="15"/>
      <c r="C1863" s="15"/>
      <c r="E1863" s="15"/>
      <c r="F1863" s="15"/>
    </row>
    <row r="1864" spans="1:6" x14ac:dyDescent="0.2">
      <c r="A1864" s="15"/>
      <c r="B1864" s="15"/>
      <c r="C1864" s="15"/>
      <c r="E1864" s="15"/>
      <c r="F1864" s="15"/>
    </row>
    <row r="1865" spans="1:6" x14ac:dyDescent="0.2">
      <c r="A1865" s="15"/>
      <c r="B1865" s="15"/>
      <c r="C1865" s="15"/>
      <c r="E1865" s="15"/>
      <c r="F1865" s="15"/>
    </row>
    <row r="1866" spans="1:6" x14ac:dyDescent="0.2">
      <c r="A1866" s="15"/>
      <c r="B1866" s="15"/>
      <c r="C1866" s="15"/>
      <c r="E1866" s="15"/>
      <c r="F1866" s="15"/>
    </row>
    <row r="1867" spans="1:6" x14ac:dyDescent="0.2">
      <c r="A1867" s="15"/>
      <c r="B1867" s="15"/>
      <c r="C1867" s="15"/>
      <c r="E1867" s="15"/>
      <c r="F1867" s="15"/>
    </row>
    <row r="1868" spans="1:6" x14ac:dyDescent="0.2">
      <c r="A1868" s="15"/>
      <c r="B1868" s="15"/>
      <c r="C1868" s="15"/>
      <c r="E1868" s="15"/>
      <c r="F1868" s="15"/>
    </row>
    <row r="1869" spans="1:6" x14ac:dyDescent="0.2">
      <c r="A1869" s="15"/>
      <c r="B1869" s="15"/>
      <c r="C1869" s="15"/>
      <c r="E1869" s="15"/>
      <c r="F1869" s="15"/>
    </row>
    <row r="1870" spans="1:6" x14ac:dyDescent="0.2">
      <c r="A1870" s="15"/>
      <c r="B1870" s="15"/>
      <c r="C1870" s="15"/>
      <c r="E1870" s="15"/>
      <c r="F1870" s="15"/>
    </row>
    <row r="1871" spans="1:6" x14ac:dyDescent="0.2">
      <c r="A1871" s="15"/>
      <c r="B1871" s="15"/>
      <c r="C1871" s="15"/>
      <c r="E1871" s="15"/>
      <c r="F1871" s="15"/>
    </row>
    <row r="1872" spans="1:6" x14ac:dyDescent="0.2">
      <c r="A1872" s="15"/>
      <c r="B1872" s="15"/>
      <c r="C1872" s="15"/>
      <c r="E1872" s="15"/>
      <c r="F1872" s="15"/>
    </row>
    <row r="1873" spans="1:6" x14ac:dyDescent="0.2">
      <c r="A1873" s="15"/>
      <c r="B1873" s="15"/>
      <c r="C1873" s="15"/>
      <c r="E1873" s="15"/>
      <c r="F1873" s="15"/>
    </row>
    <row r="1874" spans="1:6" x14ac:dyDescent="0.2">
      <c r="A1874" s="15"/>
      <c r="B1874" s="15"/>
      <c r="C1874" s="15"/>
      <c r="E1874" s="15"/>
      <c r="F1874" s="15"/>
    </row>
    <row r="1875" spans="1:6" x14ac:dyDescent="0.2">
      <c r="A1875" s="15"/>
      <c r="B1875" s="15"/>
      <c r="C1875" s="15"/>
      <c r="E1875" s="15"/>
      <c r="F1875" s="15"/>
    </row>
    <row r="1876" spans="1:6" x14ac:dyDescent="0.2">
      <c r="A1876" s="15"/>
      <c r="B1876" s="15"/>
      <c r="C1876" s="15"/>
      <c r="E1876" s="15"/>
      <c r="F1876" s="15"/>
    </row>
    <row r="1877" spans="1:6" x14ac:dyDescent="0.2">
      <c r="A1877" s="15"/>
      <c r="B1877" s="15"/>
      <c r="C1877" s="15"/>
      <c r="E1877" s="15"/>
      <c r="F1877" s="15"/>
    </row>
    <row r="1878" spans="1:6" x14ac:dyDescent="0.2">
      <c r="A1878" s="15"/>
      <c r="B1878" s="15"/>
      <c r="C1878" s="15"/>
      <c r="E1878" s="15"/>
      <c r="F1878" s="15"/>
    </row>
    <row r="1879" spans="1:6" x14ac:dyDescent="0.2">
      <c r="A1879" s="15"/>
      <c r="B1879" s="15"/>
      <c r="C1879" s="15"/>
      <c r="E1879" s="15"/>
      <c r="F1879" s="15"/>
    </row>
    <row r="1880" spans="1:6" x14ac:dyDescent="0.2">
      <c r="A1880" s="15"/>
      <c r="B1880" s="15"/>
      <c r="C1880" s="15"/>
      <c r="E1880" s="15"/>
      <c r="F1880" s="15"/>
    </row>
    <row r="1881" spans="1:6" x14ac:dyDescent="0.2">
      <c r="A1881" s="15"/>
      <c r="B1881" s="15"/>
      <c r="C1881" s="15"/>
      <c r="E1881" s="15"/>
      <c r="F1881" s="15"/>
    </row>
    <row r="1882" spans="1:6" x14ac:dyDescent="0.2">
      <c r="A1882" s="15"/>
      <c r="B1882" s="15"/>
      <c r="C1882" s="15"/>
      <c r="E1882" s="15"/>
      <c r="F1882" s="15"/>
    </row>
    <row r="1883" spans="1:6" x14ac:dyDescent="0.2">
      <c r="A1883" s="15"/>
      <c r="B1883" s="15"/>
      <c r="C1883" s="15"/>
      <c r="E1883" s="15"/>
      <c r="F1883" s="15"/>
    </row>
    <row r="1884" spans="1:6" x14ac:dyDescent="0.2">
      <c r="A1884" s="15"/>
      <c r="B1884" s="15"/>
      <c r="C1884" s="15"/>
      <c r="E1884" s="15"/>
      <c r="F1884" s="15"/>
    </row>
    <row r="1885" spans="1:6" x14ac:dyDescent="0.2">
      <c r="A1885" s="15"/>
      <c r="B1885" s="15"/>
      <c r="C1885" s="15"/>
      <c r="E1885" s="15"/>
      <c r="F1885" s="15"/>
    </row>
    <row r="1886" spans="1:6" x14ac:dyDescent="0.2">
      <c r="A1886" s="15"/>
      <c r="B1886" s="15"/>
      <c r="C1886" s="15"/>
      <c r="E1886" s="15"/>
      <c r="F1886" s="15"/>
    </row>
    <row r="1887" spans="1:6" x14ac:dyDescent="0.2">
      <c r="A1887" s="15"/>
      <c r="B1887" s="15"/>
      <c r="C1887" s="15"/>
      <c r="E1887" s="15"/>
      <c r="F1887" s="15"/>
    </row>
    <row r="1888" spans="1:6" x14ac:dyDescent="0.2">
      <c r="A1888" s="15"/>
      <c r="B1888" s="15"/>
      <c r="C1888" s="15"/>
      <c r="E1888" s="15"/>
      <c r="F1888" s="15"/>
    </row>
    <row r="1889" spans="1:6" x14ac:dyDescent="0.2">
      <c r="A1889" s="15"/>
      <c r="B1889" s="15"/>
      <c r="C1889" s="15"/>
      <c r="E1889" s="15"/>
      <c r="F1889" s="15"/>
    </row>
    <row r="1890" spans="1:6" x14ac:dyDescent="0.2">
      <c r="A1890" s="15"/>
      <c r="B1890" s="15"/>
      <c r="C1890" s="15"/>
      <c r="E1890" s="15"/>
      <c r="F1890" s="15"/>
    </row>
    <row r="1891" spans="1:6" x14ac:dyDescent="0.2">
      <c r="A1891" s="15"/>
      <c r="B1891" s="15"/>
      <c r="C1891" s="15"/>
      <c r="E1891" s="15"/>
      <c r="F1891" s="15"/>
    </row>
    <row r="1892" spans="1:6" x14ac:dyDescent="0.2">
      <c r="A1892" s="15"/>
      <c r="B1892" s="15"/>
      <c r="C1892" s="15"/>
      <c r="E1892" s="15"/>
      <c r="F1892" s="15"/>
    </row>
    <row r="1893" spans="1:6" x14ac:dyDescent="0.2">
      <c r="A1893" s="15"/>
      <c r="B1893" s="15"/>
      <c r="C1893" s="15"/>
      <c r="E1893" s="15"/>
      <c r="F1893" s="15"/>
    </row>
    <row r="1894" spans="1:6" x14ac:dyDescent="0.2">
      <c r="A1894" s="15"/>
      <c r="B1894" s="15"/>
      <c r="C1894" s="15"/>
      <c r="E1894" s="15"/>
      <c r="F1894" s="15"/>
    </row>
    <row r="1895" spans="1:6" x14ac:dyDescent="0.2">
      <c r="A1895" s="15"/>
      <c r="B1895" s="15"/>
      <c r="C1895" s="15"/>
      <c r="E1895" s="15"/>
      <c r="F1895" s="15"/>
    </row>
    <row r="1896" spans="1:6" x14ac:dyDescent="0.2">
      <c r="A1896" s="15"/>
      <c r="B1896" s="15"/>
      <c r="C1896" s="15"/>
      <c r="E1896" s="15"/>
      <c r="F1896" s="15"/>
    </row>
    <row r="1897" spans="1:6" x14ac:dyDescent="0.2">
      <c r="A1897" s="15"/>
      <c r="B1897" s="15"/>
      <c r="C1897" s="15"/>
      <c r="E1897" s="15"/>
      <c r="F1897" s="15"/>
    </row>
    <row r="1898" spans="1:6" x14ac:dyDescent="0.2">
      <c r="A1898" s="15"/>
      <c r="B1898" s="15"/>
      <c r="C1898" s="15"/>
      <c r="E1898" s="15"/>
      <c r="F1898" s="15"/>
    </row>
    <row r="1899" spans="1:6" x14ac:dyDescent="0.2">
      <c r="A1899" s="15"/>
      <c r="B1899" s="15"/>
      <c r="C1899" s="15"/>
      <c r="E1899" s="15"/>
      <c r="F1899" s="15"/>
    </row>
    <row r="1900" spans="1:6" x14ac:dyDescent="0.2">
      <c r="A1900" s="15"/>
      <c r="B1900" s="15"/>
      <c r="C1900" s="15"/>
      <c r="E1900" s="15"/>
      <c r="F1900" s="15"/>
    </row>
    <row r="1901" spans="1:6" x14ac:dyDescent="0.2">
      <c r="A1901" s="15"/>
      <c r="B1901" s="15"/>
      <c r="C1901" s="15"/>
      <c r="E1901" s="15"/>
      <c r="F1901" s="15"/>
    </row>
    <row r="1902" spans="1:6" x14ac:dyDescent="0.2">
      <c r="A1902" s="15"/>
      <c r="B1902" s="15"/>
      <c r="C1902" s="15"/>
      <c r="E1902" s="15"/>
      <c r="F1902" s="15"/>
    </row>
    <row r="1903" spans="1:6" x14ac:dyDescent="0.2">
      <c r="A1903" s="15"/>
      <c r="B1903" s="15"/>
      <c r="C1903" s="15"/>
      <c r="E1903" s="15"/>
      <c r="F1903" s="15"/>
    </row>
    <row r="1904" spans="1:6" x14ac:dyDescent="0.2">
      <c r="A1904" s="15"/>
      <c r="B1904" s="15"/>
      <c r="C1904" s="15"/>
      <c r="E1904" s="15"/>
      <c r="F1904" s="15"/>
    </row>
    <row r="1905" spans="1:6" x14ac:dyDescent="0.2">
      <c r="A1905" s="15"/>
      <c r="B1905" s="15"/>
      <c r="C1905" s="15"/>
      <c r="E1905" s="15"/>
      <c r="F1905" s="15"/>
    </row>
    <row r="1906" spans="1:6" x14ac:dyDescent="0.2">
      <c r="A1906" s="15"/>
      <c r="B1906" s="15"/>
      <c r="C1906" s="15"/>
      <c r="E1906" s="15"/>
      <c r="F1906" s="15"/>
    </row>
    <row r="1907" spans="1:6" x14ac:dyDescent="0.2">
      <c r="A1907" s="15"/>
      <c r="B1907" s="15"/>
      <c r="C1907" s="15"/>
      <c r="E1907" s="15"/>
      <c r="F1907" s="15"/>
    </row>
    <row r="1908" spans="1:6" x14ac:dyDescent="0.2">
      <c r="A1908" s="15"/>
      <c r="B1908" s="15"/>
      <c r="C1908" s="15"/>
      <c r="E1908" s="15"/>
      <c r="F1908" s="15"/>
    </row>
    <row r="1909" spans="1:6" x14ac:dyDescent="0.2">
      <c r="A1909" s="15"/>
      <c r="B1909" s="15"/>
      <c r="C1909" s="15"/>
      <c r="E1909" s="15"/>
      <c r="F1909" s="15"/>
    </row>
    <row r="1910" spans="1:6" x14ac:dyDescent="0.2">
      <c r="A1910" s="15"/>
      <c r="B1910" s="15"/>
      <c r="C1910" s="15"/>
      <c r="E1910" s="15"/>
      <c r="F1910" s="15"/>
    </row>
    <row r="1911" spans="1:6" x14ac:dyDescent="0.2">
      <c r="A1911" s="15"/>
      <c r="B1911" s="15"/>
      <c r="C1911" s="15"/>
      <c r="E1911" s="15"/>
      <c r="F1911" s="15"/>
    </row>
    <row r="1912" spans="1:6" x14ac:dyDescent="0.2">
      <c r="A1912" s="15"/>
      <c r="B1912" s="15"/>
      <c r="C1912" s="15"/>
      <c r="E1912" s="15"/>
      <c r="F1912" s="15"/>
    </row>
    <row r="1913" spans="1:6" x14ac:dyDescent="0.2">
      <c r="A1913" s="15"/>
      <c r="B1913" s="15"/>
      <c r="C1913" s="15"/>
      <c r="E1913" s="15"/>
      <c r="F1913" s="15"/>
    </row>
    <row r="1914" spans="1:6" x14ac:dyDescent="0.2">
      <c r="A1914" s="15"/>
      <c r="B1914" s="15"/>
      <c r="C1914" s="15"/>
      <c r="E1914" s="15"/>
      <c r="F1914" s="15"/>
    </row>
    <row r="1915" spans="1:6" x14ac:dyDescent="0.2">
      <c r="A1915" s="15"/>
      <c r="B1915" s="15"/>
      <c r="C1915" s="15"/>
      <c r="E1915" s="15"/>
      <c r="F1915" s="15"/>
    </row>
    <row r="1916" spans="1:6" x14ac:dyDescent="0.2">
      <c r="A1916" s="15"/>
      <c r="B1916" s="15"/>
      <c r="C1916" s="15"/>
      <c r="E1916" s="15"/>
      <c r="F1916" s="15"/>
    </row>
    <row r="1917" spans="1:6" x14ac:dyDescent="0.2">
      <c r="A1917" s="15"/>
      <c r="B1917" s="15"/>
      <c r="C1917" s="15"/>
      <c r="E1917" s="15"/>
      <c r="F1917" s="15"/>
    </row>
    <row r="1918" spans="1:6" x14ac:dyDescent="0.2">
      <c r="A1918" s="15"/>
      <c r="B1918" s="15"/>
      <c r="C1918" s="15"/>
      <c r="E1918" s="15"/>
      <c r="F1918" s="15"/>
    </row>
    <row r="1919" spans="1:6" x14ac:dyDescent="0.2">
      <c r="A1919" s="15"/>
      <c r="B1919" s="15"/>
      <c r="C1919" s="15"/>
      <c r="E1919" s="15"/>
      <c r="F1919" s="15"/>
    </row>
    <row r="1920" spans="1:6" x14ac:dyDescent="0.2">
      <c r="A1920" s="15"/>
      <c r="B1920" s="15"/>
      <c r="C1920" s="15"/>
      <c r="E1920" s="15"/>
      <c r="F1920" s="15"/>
    </row>
    <row r="1921" spans="1:6" x14ac:dyDescent="0.2">
      <c r="A1921" s="15"/>
      <c r="B1921" s="15"/>
      <c r="C1921" s="15"/>
      <c r="E1921" s="15"/>
      <c r="F1921" s="15"/>
    </row>
    <row r="1922" spans="1:6" x14ac:dyDescent="0.2">
      <c r="A1922" s="15"/>
      <c r="B1922" s="15"/>
      <c r="C1922" s="15"/>
      <c r="E1922" s="15"/>
      <c r="F1922" s="15"/>
    </row>
    <row r="1923" spans="1:6" x14ac:dyDescent="0.2">
      <c r="A1923" s="15"/>
      <c r="B1923" s="15"/>
      <c r="C1923" s="15"/>
      <c r="E1923" s="15"/>
      <c r="F1923" s="15"/>
    </row>
    <row r="1924" spans="1:6" x14ac:dyDescent="0.2">
      <c r="A1924" s="15"/>
      <c r="B1924" s="15"/>
      <c r="C1924" s="15"/>
      <c r="E1924" s="15"/>
      <c r="F1924" s="15"/>
    </row>
    <row r="1925" spans="1:6" x14ac:dyDescent="0.2">
      <c r="A1925" s="15"/>
      <c r="B1925" s="15"/>
      <c r="C1925" s="15"/>
      <c r="E1925" s="15"/>
      <c r="F1925" s="15"/>
    </row>
    <row r="1926" spans="1:6" x14ac:dyDescent="0.2">
      <c r="A1926" s="15"/>
      <c r="B1926" s="15"/>
      <c r="C1926" s="15"/>
      <c r="E1926" s="15"/>
      <c r="F1926" s="15"/>
    </row>
    <row r="1927" spans="1:6" x14ac:dyDescent="0.2">
      <c r="A1927" s="15"/>
      <c r="B1927" s="15"/>
      <c r="C1927" s="15"/>
      <c r="E1927" s="15"/>
      <c r="F1927" s="15"/>
    </row>
    <row r="1928" spans="1:6" x14ac:dyDescent="0.2">
      <c r="A1928" s="15"/>
      <c r="B1928" s="15"/>
      <c r="C1928" s="15"/>
      <c r="E1928" s="15"/>
      <c r="F1928" s="15"/>
    </row>
    <row r="1929" spans="1:6" x14ac:dyDescent="0.2">
      <c r="A1929" s="15"/>
      <c r="B1929" s="15"/>
      <c r="C1929" s="15"/>
      <c r="E1929" s="15"/>
      <c r="F1929" s="15"/>
    </row>
    <row r="1930" spans="1:6" x14ac:dyDescent="0.2">
      <c r="A1930" s="15"/>
      <c r="B1930" s="15"/>
      <c r="C1930" s="15"/>
      <c r="E1930" s="15"/>
      <c r="F1930" s="15"/>
    </row>
    <row r="1931" spans="1:6" x14ac:dyDescent="0.2">
      <c r="A1931" s="15"/>
      <c r="B1931" s="15"/>
      <c r="C1931" s="15"/>
      <c r="E1931" s="15"/>
      <c r="F1931" s="15"/>
    </row>
    <row r="1932" spans="1:6" x14ac:dyDescent="0.2">
      <c r="A1932" s="15"/>
      <c r="B1932" s="15"/>
      <c r="C1932" s="15"/>
      <c r="E1932" s="15"/>
      <c r="F1932" s="15"/>
    </row>
    <row r="1933" spans="1:6" x14ac:dyDescent="0.2">
      <c r="A1933" s="15"/>
      <c r="B1933" s="15"/>
      <c r="C1933" s="15"/>
      <c r="E1933" s="15"/>
      <c r="F1933" s="15"/>
    </row>
    <row r="1934" spans="1:6" x14ac:dyDescent="0.2">
      <c r="A1934" s="15"/>
      <c r="B1934" s="15"/>
      <c r="C1934" s="15"/>
      <c r="E1934" s="15"/>
      <c r="F1934" s="15"/>
    </row>
    <row r="1935" spans="1:6" x14ac:dyDescent="0.2">
      <c r="A1935" s="15"/>
      <c r="B1935" s="15"/>
      <c r="C1935" s="15"/>
      <c r="E1935" s="15"/>
      <c r="F1935" s="15"/>
    </row>
    <row r="1936" spans="1:6" x14ac:dyDescent="0.2">
      <c r="A1936" s="15"/>
      <c r="B1936" s="15"/>
      <c r="C1936" s="15"/>
      <c r="E1936" s="15"/>
      <c r="F1936" s="15"/>
    </row>
    <row r="1937" spans="1:6" x14ac:dyDescent="0.2">
      <c r="A1937" s="15"/>
      <c r="B1937" s="15"/>
      <c r="C1937" s="15"/>
      <c r="E1937" s="15"/>
      <c r="F1937" s="15"/>
    </row>
    <row r="1938" spans="1:6" x14ac:dyDescent="0.2">
      <c r="A1938" s="15"/>
      <c r="B1938" s="15"/>
      <c r="C1938" s="15"/>
      <c r="E1938" s="15"/>
      <c r="F1938" s="15"/>
    </row>
    <row r="1939" spans="1:6" x14ac:dyDescent="0.2">
      <c r="A1939" s="15"/>
      <c r="B1939" s="15"/>
      <c r="C1939" s="15"/>
      <c r="E1939" s="15"/>
      <c r="F1939" s="15"/>
    </row>
    <row r="1940" spans="1:6" x14ac:dyDescent="0.2">
      <c r="A1940" s="15"/>
      <c r="B1940" s="15"/>
      <c r="C1940" s="15"/>
      <c r="E1940" s="15"/>
      <c r="F1940" s="15"/>
    </row>
    <row r="1941" spans="1:6" x14ac:dyDescent="0.2">
      <c r="A1941" s="15"/>
      <c r="B1941" s="15"/>
      <c r="C1941" s="15"/>
      <c r="E1941" s="15"/>
      <c r="F1941" s="15"/>
    </row>
    <row r="1942" spans="1:6" x14ac:dyDescent="0.2">
      <c r="A1942" s="15"/>
      <c r="B1942" s="15"/>
      <c r="C1942" s="15"/>
      <c r="E1942" s="15"/>
      <c r="F1942" s="15"/>
    </row>
    <row r="1943" spans="1:6" x14ac:dyDescent="0.2">
      <c r="A1943" s="15"/>
      <c r="B1943" s="15"/>
      <c r="C1943" s="15"/>
      <c r="E1943" s="15"/>
      <c r="F1943" s="15"/>
    </row>
    <row r="1944" spans="1:6" x14ac:dyDescent="0.2">
      <c r="A1944" s="15"/>
      <c r="B1944" s="15"/>
      <c r="C1944" s="15"/>
      <c r="E1944" s="15"/>
      <c r="F1944" s="15"/>
    </row>
    <row r="1945" spans="1:6" x14ac:dyDescent="0.2">
      <c r="A1945" s="15"/>
      <c r="B1945" s="15"/>
      <c r="C1945" s="15"/>
      <c r="E1945" s="15"/>
      <c r="F1945" s="15"/>
    </row>
    <row r="1946" spans="1:6" x14ac:dyDescent="0.2">
      <c r="A1946" s="15"/>
      <c r="B1946" s="15"/>
      <c r="C1946" s="15"/>
      <c r="E1946" s="15"/>
      <c r="F1946" s="15"/>
    </row>
    <row r="1947" spans="1:6" x14ac:dyDescent="0.2">
      <c r="A1947" s="15"/>
      <c r="B1947" s="15"/>
      <c r="C1947" s="15"/>
      <c r="E1947" s="15"/>
      <c r="F1947" s="15"/>
    </row>
    <row r="1948" spans="1:6" x14ac:dyDescent="0.2">
      <c r="A1948" s="15"/>
      <c r="B1948" s="15"/>
      <c r="C1948" s="15"/>
      <c r="E1948" s="15"/>
      <c r="F1948" s="15"/>
    </row>
    <row r="1949" spans="1:6" x14ac:dyDescent="0.2">
      <c r="A1949" s="15"/>
      <c r="B1949" s="15"/>
      <c r="C1949" s="15"/>
      <c r="E1949" s="15"/>
      <c r="F1949" s="15"/>
    </row>
    <row r="1950" spans="1:6" x14ac:dyDescent="0.2">
      <c r="A1950" s="15"/>
      <c r="B1950" s="15"/>
      <c r="C1950" s="15"/>
      <c r="E1950" s="15"/>
      <c r="F1950" s="15"/>
    </row>
    <row r="1951" spans="1:6" x14ac:dyDescent="0.2">
      <c r="A1951" s="15"/>
      <c r="B1951" s="15"/>
      <c r="C1951" s="15"/>
      <c r="E1951" s="15"/>
      <c r="F1951" s="15"/>
    </row>
    <row r="1952" spans="1:6" x14ac:dyDescent="0.2">
      <c r="A1952" s="15"/>
      <c r="B1952" s="15"/>
      <c r="C1952" s="15"/>
      <c r="E1952" s="15"/>
      <c r="F1952" s="15"/>
    </row>
    <row r="1953" spans="1:6" x14ac:dyDescent="0.2">
      <c r="A1953" s="15"/>
      <c r="B1953" s="15"/>
      <c r="C1953" s="15"/>
      <c r="E1953" s="15"/>
      <c r="F1953" s="15"/>
    </row>
    <row r="1954" spans="1:6" x14ac:dyDescent="0.2">
      <c r="A1954" s="15"/>
      <c r="B1954" s="15"/>
      <c r="C1954" s="15"/>
      <c r="E1954" s="15"/>
      <c r="F1954" s="15"/>
    </row>
    <row r="1955" spans="1:6" x14ac:dyDescent="0.2">
      <c r="A1955" s="15"/>
      <c r="B1955" s="15"/>
      <c r="C1955" s="15"/>
      <c r="E1955" s="15"/>
      <c r="F1955" s="15"/>
    </row>
    <row r="1956" spans="1:6" x14ac:dyDescent="0.2">
      <c r="A1956" s="15"/>
      <c r="B1956" s="15"/>
      <c r="C1956" s="15"/>
      <c r="E1956" s="15"/>
      <c r="F1956" s="15"/>
    </row>
    <row r="1957" spans="1:6" x14ac:dyDescent="0.2">
      <c r="A1957" s="15"/>
      <c r="B1957" s="15"/>
      <c r="C1957" s="15"/>
      <c r="E1957" s="15"/>
      <c r="F1957" s="15"/>
    </row>
    <row r="1958" spans="1:6" x14ac:dyDescent="0.2">
      <c r="A1958" s="15"/>
      <c r="B1958" s="15"/>
      <c r="C1958" s="15"/>
      <c r="E1958" s="15"/>
      <c r="F1958" s="15"/>
    </row>
    <row r="1959" spans="1:6" x14ac:dyDescent="0.2">
      <c r="A1959" s="15"/>
      <c r="B1959" s="15"/>
      <c r="C1959" s="15"/>
      <c r="E1959" s="15"/>
      <c r="F1959" s="15"/>
    </row>
    <row r="1960" spans="1:6" x14ac:dyDescent="0.2">
      <c r="A1960" s="15"/>
      <c r="B1960" s="15"/>
      <c r="C1960" s="15"/>
      <c r="E1960" s="15"/>
      <c r="F1960" s="15"/>
    </row>
    <row r="1961" spans="1:6" x14ac:dyDescent="0.2">
      <c r="A1961" s="15"/>
      <c r="B1961" s="15"/>
      <c r="C1961" s="15"/>
      <c r="E1961" s="15"/>
      <c r="F1961" s="15"/>
    </row>
    <row r="1962" spans="1:6" x14ac:dyDescent="0.2">
      <c r="A1962" s="15"/>
      <c r="B1962" s="15"/>
      <c r="C1962" s="15"/>
      <c r="E1962" s="15"/>
      <c r="F1962" s="15"/>
    </row>
    <row r="1963" spans="1:6" x14ac:dyDescent="0.2">
      <c r="A1963" s="15"/>
      <c r="B1963" s="15"/>
      <c r="C1963" s="15"/>
      <c r="E1963" s="15"/>
      <c r="F1963" s="15"/>
    </row>
    <row r="1964" spans="1:6" x14ac:dyDescent="0.2">
      <c r="A1964" s="15"/>
      <c r="B1964" s="15"/>
      <c r="C1964" s="15"/>
      <c r="E1964" s="15"/>
      <c r="F1964" s="15"/>
    </row>
    <row r="1965" spans="1:6" x14ac:dyDescent="0.2">
      <c r="A1965" s="15"/>
      <c r="B1965" s="15"/>
      <c r="C1965" s="15"/>
      <c r="E1965" s="15"/>
      <c r="F1965" s="15"/>
    </row>
    <row r="1966" spans="1:6" x14ac:dyDescent="0.2">
      <c r="A1966" s="15"/>
      <c r="B1966" s="15"/>
      <c r="C1966" s="15"/>
      <c r="E1966" s="15"/>
      <c r="F1966" s="15"/>
    </row>
    <row r="1967" spans="1:6" x14ac:dyDescent="0.2">
      <c r="A1967" s="15"/>
      <c r="B1967" s="15"/>
      <c r="C1967" s="15"/>
      <c r="E1967" s="15"/>
      <c r="F1967" s="15"/>
    </row>
    <row r="1968" spans="1:6" x14ac:dyDescent="0.2">
      <c r="A1968" s="15"/>
      <c r="B1968" s="15"/>
      <c r="C1968" s="15"/>
      <c r="E1968" s="15"/>
      <c r="F1968" s="15"/>
    </row>
    <row r="1969" spans="1:6" x14ac:dyDescent="0.2">
      <c r="A1969" s="15"/>
      <c r="B1969" s="15"/>
      <c r="C1969" s="15"/>
      <c r="E1969" s="15"/>
      <c r="F1969" s="15"/>
    </row>
    <row r="1970" spans="1:6" x14ac:dyDescent="0.2">
      <c r="A1970" s="15"/>
      <c r="B1970" s="15"/>
      <c r="C1970" s="15"/>
      <c r="E1970" s="15"/>
      <c r="F1970" s="15"/>
    </row>
    <row r="1971" spans="1:6" x14ac:dyDescent="0.2">
      <c r="A1971" s="15"/>
      <c r="B1971" s="15"/>
      <c r="C1971" s="15"/>
      <c r="E1971" s="15"/>
      <c r="F1971" s="15"/>
    </row>
    <row r="1972" spans="1:6" x14ac:dyDescent="0.2">
      <c r="A1972" s="15"/>
      <c r="B1972" s="15"/>
      <c r="C1972" s="15"/>
      <c r="E1972" s="15"/>
      <c r="F1972" s="15"/>
    </row>
    <row r="1973" spans="1:6" x14ac:dyDescent="0.2">
      <c r="A1973" s="15"/>
      <c r="B1973" s="15"/>
      <c r="C1973" s="15"/>
      <c r="E1973" s="15"/>
      <c r="F1973" s="15"/>
    </row>
    <row r="1974" spans="1:6" x14ac:dyDescent="0.2">
      <c r="A1974" s="15"/>
      <c r="B1974" s="15"/>
      <c r="C1974" s="15"/>
      <c r="E1974" s="15"/>
      <c r="F1974" s="15"/>
    </row>
    <row r="1975" spans="1:6" x14ac:dyDescent="0.2">
      <c r="A1975" s="15"/>
      <c r="B1975" s="15"/>
      <c r="C1975" s="15"/>
      <c r="E1975" s="15"/>
      <c r="F1975" s="15"/>
    </row>
    <row r="1976" spans="1:6" x14ac:dyDescent="0.2">
      <c r="A1976" s="15"/>
      <c r="B1976" s="15"/>
      <c r="C1976" s="15"/>
      <c r="E1976" s="15"/>
      <c r="F1976" s="15"/>
    </row>
    <row r="1977" spans="1:6" x14ac:dyDescent="0.2">
      <c r="A1977" s="15"/>
      <c r="B1977" s="15"/>
      <c r="C1977" s="15"/>
      <c r="E1977" s="15"/>
      <c r="F1977" s="15"/>
    </row>
    <row r="1978" spans="1:6" x14ac:dyDescent="0.2">
      <c r="A1978" s="15"/>
      <c r="B1978" s="15"/>
      <c r="C1978" s="15"/>
      <c r="E1978" s="15"/>
      <c r="F1978" s="15"/>
    </row>
    <row r="1979" spans="1:6" x14ac:dyDescent="0.2">
      <c r="A1979" s="15"/>
      <c r="B1979" s="15"/>
      <c r="C1979" s="15"/>
      <c r="E1979" s="15"/>
      <c r="F1979" s="15"/>
    </row>
    <row r="1980" spans="1:6" x14ac:dyDescent="0.2">
      <c r="A1980" s="15"/>
      <c r="B1980" s="15"/>
      <c r="C1980" s="15"/>
      <c r="E1980" s="15"/>
      <c r="F1980" s="15"/>
    </row>
    <row r="1981" spans="1:6" x14ac:dyDescent="0.2">
      <c r="A1981" s="15"/>
      <c r="B1981" s="15"/>
      <c r="C1981" s="15"/>
      <c r="E1981" s="15"/>
      <c r="F1981" s="15"/>
    </row>
    <row r="1982" spans="1:6" x14ac:dyDescent="0.2">
      <c r="A1982" s="15"/>
      <c r="B1982" s="15"/>
      <c r="C1982" s="15"/>
      <c r="E1982" s="15"/>
      <c r="F1982" s="15"/>
    </row>
    <row r="1983" spans="1:6" x14ac:dyDescent="0.2">
      <c r="A1983" s="15"/>
      <c r="B1983" s="15"/>
      <c r="C1983" s="15"/>
      <c r="E1983" s="15"/>
      <c r="F1983" s="15"/>
    </row>
    <row r="1984" spans="1:6" x14ac:dyDescent="0.2">
      <c r="A1984" s="15"/>
      <c r="B1984" s="15"/>
      <c r="C1984" s="15"/>
      <c r="E1984" s="15"/>
      <c r="F1984" s="15"/>
    </row>
    <row r="1985" spans="1:6" x14ac:dyDescent="0.2">
      <c r="A1985" s="15"/>
      <c r="B1985" s="15"/>
      <c r="C1985" s="15"/>
      <c r="E1985" s="15"/>
      <c r="F1985" s="15"/>
    </row>
    <row r="1986" spans="1:6" x14ac:dyDescent="0.2">
      <c r="A1986" s="15"/>
      <c r="B1986" s="15"/>
      <c r="C1986" s="15"/>
      <c r="E1986" s="15"/>
      <c r="F1986" s="15"/>
    </row>
    <row r="1987" spans="1:6" x14ac:dyDescent="0.2">
      <c r="A1987" s="15"/>
      <c r="B1987" s="15"/>
      <c r="C1987" s="15"/>
      <c r="E1987" s="15"/>
      <c r="F1987" s="15"/>
    </row>
    <row r="1988" spans="1:6" x14ac:dyDescent="0.2">
      <c r="A1988" s="15"/>
      <c r="B1988" s="15"/>
      <c r="C1988" s="15"/>
      <c r="E1988" s="15"/>
      <c r="F1988" s="15"/>
    </row>
    <row r="1989" spans="1:6" x14ac:dyDescent="0.2">
      <c r="A1989" s="15"/>
      <c r="B1989" s="15"/>
      <c r="C1989" s="15"/>
      <c r="E1989" s="15"/>
      <c r="F1989" s="15"/>
    </row>
    <row r="1990" spans="1:6" x14ac:dyDescent="0.2">
      <c r="A1990" s="15"/>
      <c r="B1990" s="15"/>
      <c r="C1990" s="15"/>
      <c r="E1990" s="15"/>
      <c r="F1990" s="15"/>
    </row>
    <row r="1991" spans="1:6" x14ac:dyDescent="0.2">
      <c r="A1991" s="15"/>
      <c r="B1991" s="15"/>
      <c r="C1991" s="15"/>
      <c r="E1991" s="15"/>
      <c r="F1991" s="15"/>
    </row>
    <row r="1992" spans="1:6" x14ac:dyDescent="0.2">
      <c r="A1992" s="15"/>
      <c r="B1992" s="15"/>
      <c r="C1992" s="15"/>
      <c r="E1992" s="15"/>
      <c r="F1992" s="15"/>
    </row>
    <row r="1993" spans="1:6" x14ac:dyDescent="0.2">
      <c r="A1993" s="15"/>
      <c r="B1993" s="15"/>
      <c r="C1993" s="15"/>
      <c r="E1993" s="15"/>
      <c r="F1993" s="15"/>
    </row>
    <row r="1994" spans="1:6" x14ac:dyDescent="0.2">
      <c r="A1994" s="15"/>
      <c r="B1994" s="15"/>
      <c r="C1994" s="15"/>
      <c r="E1994" s="15"/>
      <c r="F1994" s="15"/>
    </row>
    <row r="1995" spans="1:6" x14ac:dyDescent="0.2">
      <c r="A1995" s="15"/>
      <c r="B1995" s="15"/>
      <c r="C1995" s="15"/>
      <c r="E1995" s="15"/>
      <c r="F1995" s="15"/>
    </row>
    <row r="1996" spans="1:6" x14ac:dyDescent="0.2">
      <c r="A1996" s="15"/>
      <c r="B1996" s="15"/>
      <c r="C1996" s="15"/>
      <c r="E1996" s="15"/>
      <c r="F1996" s="15"/>
    </row>
    <row r="1997" spans="1:6" x14ac:dyDescent="0.2">
      <c r="A1997" s="15"/>
      <c r="B1997" s="15"/>
      <c r="C1997" s="15"/>
      <c r="E1997" s="15"/>
      <c r="F1997" s="15"/>
    </row>
    <row r="1998" spans="1:6" x14ac:dyDescent="0.2">
      <c r="A1998" s="15"/>
      <c r="B1998" s="15"/>
      <c r="C1998" s="15"/>
      <c r="E1998" s="15"/>
      <c r="F1998" s="15"/>
    </row>
    <row r="1999" spans="1:6" x14ac:dyDescent="0.2">
      <c r="A1999" s="15"/>
      <c r="B1999" s="15"/>
      <c r="C1999" s="15"/>
      <c r="E1999" s="15"/>
      <c r="F1999" s="15"/>
    </row>
    <row r="2000" spans="1:6" x14ac:dyDescent="0.2">
      <c r="A2000" s="15"/>
      <c r="B2000" s="15"/>
      <c r="C2000" s="15"/>
      <c r="E2000" s="15"/>
      <c r="F2000" s="15"/>
    </row>
    <row r="2001" spans="1:6" x14ac:dyDescent="0.2">
      <c r="A2001" s="15"/>
      <c r="B2001" s="15"/>
      <c r="C2001" s="15"/>
      <c r="E2001" s="15"/>
      <c r="F2001" s="15"/>
    </row>
    <row r="2002" spans="1:6" x14ac:dyDescent="0.2">
      <c r="A2002" s="15"/>
      <c r="B2002" s="15"/>
      <c r="C2002" s="15"/>
      <c r="E2002" s="15"/>
      <c r="F2002" s="15"/>
    </row>
    <row r="2003" spans="1:6" x14ac:dyDescent="0.2">
      <c r="A2003" s="15"/>
      <c r="B2003" s="15"/>
      <c r="C2003" s="15"/>
      <c r="E2003" s="15"/>
      <c r="F2003" s="15"/>
    </row>
    <row r="2004" spans="1:6" x14ac:dyDescent="0.2">
      <c r="A2004" s="15"/>
      <c r="B2004" s="15"/>
      <c r="C2004" s="15"/>
      <c r="E2004" s="15"/>
      <c r="F2004" s="15"/>
    </row>
    <row r="2005" spans="1:6" x14ac:dyDescent="0.2">
      <c r="A2005" s="15"/>
      <c r="B2005" s="15"/>
      <c r="C2005" s="15"/>
      <c r="E2005" s="15"/>
      <c r="F2005" s="15"/>
    </row>
    <row r="2006" spans="1:6" x14ac:dyDescent="0.2">
      <c r="A2006" s="15"/>
      <c r="B2006" s="15"/>
      <c r="C2006" s="15"/>
      <c r="E2006" s="15"/>
      <c r="F2006" s="15"/>
    </row>
    <row r="2007" spans="1:6" x14ac:dyDescent="0.2">
      <c r="A2007" s="15"/>
      <c r="B2007" s="15"/>
      <c r="C2007" s="15"/>
      <c r="E2007" s="15"/>
      <c r="F2007" s="15"/>
    </row>
    <row r="2008" spans="1:6" x14ac:dyDescent="0.2">
      <c r="A2008" s="15"/>
      <c r="B2008" s="15"/>
      <c r="C2008" s="15"/>
      <c r="E2008" s="15"/>
      <c r="F2008" s="15"/>
    </row>
    <row r="2009" spans="1:6" x14ac:dyDescent="0.2">
      <c r="A2009" s="15"/>
      <c r="B2009" s="15"/>
      <c r="C2009" s="15"/>
      <c r="E2009" s="15"/>
      <c r="F2009" s="15"/>
    </row>
    <row r="2010" spans="1:6" x14ac:dyDescent="0.2">
      <c r="A2010" s="15"/>
      <c r="B2010" s="15"/>
      <c r="C2010" s="15"/>
      <c r="E2010" s="15"/>
      <c r="F2010" s="15"/>
    </row>
    <row r="2011" spans="1:6" x14ac:dyDescent="0.2">
      <c r="A2011" s="15"/>
      <c r="B2011" s="15"/>
      <c r="C2011" s="15"/>
      <c r="E2011" s="15"/>
      <c r="F2011" s="15"/>
    </row>
    <row r="2012" spans="1:6" x14ac:dyDescent="0.2">
      <c r="A2012" s="15"/>
      <c r="B2012" s="15"/>
      <c r="C2012" s="15"/>
      <c r="E2012" s="15"/>
      <c r="F2012" s="15"/>
    </row>
    <row r="2013" spans="1:6" x14ac:dyDescent="0.2">
      <c r="A2013" s="15"/>
      <c r="B2013" s="15"/>
      <c r="C2013" s="15"/>
      <c r="E2013" s="15"/>
      <c r="F2013" s="15"/>
    </row>
    <row r="2014" spans="1:6" x14ac:dyDescent="0.2">
      <c r="A2014" s="15"/>
      <c r="B2014" s="15"/>
      <c r="C2014" s="15"/>
      <c r="E2014" s="15"/>
      <c r="F2014" s="15"/>
    </row>
    <row r="2015" spans="1:6" x14ac:dyDescent="0.2">
      <c r="A2015" s="15"/>
      <c r="B2015" s="15"/>
      <c r="C2015" s="15"/>
      <c r="E2015" s="15"/>
      <c r="F2015" s="15"/>
    </row>
    <row r="2016" spans="1:6" x14ac:dyDescent="0.2">
      <c r="A2016" s="15"/>
      <c r="B2016" s="15"/>
      <c r="C2016" s="15"/>
      <c r="E2016" s="15"/>
      <c r="F2016" s="15"/>
    </row>
    <row r="2017" spans="1:6" x14ac:dyDescent="0.2">
      <c r="A2017" s="15"/>
      <c r="B2017" s="15"/>
      <c r="C2017" s="15"/>
      <c r="E2017" s="15"/>
      <c r="F2017" s="15"/>
    </row>
    <row r="2018" spans="1:6" x14ac:dyDescent="0.2">
      <c r="A2018" s="15"/>
      <c r="B2018" s="15"/>
      <c r="C2018" s="15"/>
      <c r="E2018" s="15"/>
      <c r="F2018" s="15"/>
    </row>
    <row r="2019" spans="1:6" x14ac:dyDescent="0.2">
      <c r="A2019" s="15"/>
      <c r="B2019" s="15"/>
      <c r="C2019" s="15"/>
      <c r="E2019" s="15"/>
      <c r="F2019" s="15"/>
    </row>
    <row r="2020" spans="1:6" x14ac:dyDescent="0.2">
      <c r="A2020" s="15"/>
      <c r="B2020" s="15"/>
      <c r="C2020" s="15"/>
      <c r="E2020" s="15"/>
      <c r="F2020" s="15"/>
    </row>
    <row r="2021" spans="1:6" x14ac:dyDescent="0.2">
      <c r="A2021" s="15"/>
      <c r="B2021" s="15"/>
      <c r="C2021" s="15"/>
      <c r="E2021" s="15"/>
      <c r="F2021" s="15"/>
    </row>
    <row r="2022" spans="1:6" x14ac:dyDescent="0.2">
      <c r="A2022" s="15"/>
      <c r="B2022" s="15"/>
      <c r="C2022" s="15"/>
      <c r="E2022" s="15"/>
      <c r="F2022" s="15"/>
    </row>
    <row r="2023" spans="1:6" x14ac:dyDescent="0.2">
      <c r="A2023" s="15"/>
      <c r="B2023" s="15"/>
      <c r="C2023" s="15"/>
      <c r="E2023" s="15"/>
      <c r="F2023" s="15"/>
    </row>
    <row r="2024" spans="1:6" x14ac:dyDescent="0.2">
      <c r="A2024" s="15"/>
      <c r="B2024" s="15"/>
      <c r="C2024" s="15"/>
      <c r="E2024" s="15"/>
      <c r="F2024" s="15"/>
    </row>
    <row r="2025" spans="1:6" x14ac:dyDescent="0.2">
      <c r="A2025" s="15"/>
      <c r="B2025" s="15"/>
      <c r="C2025" s="15"/>
      <c r="E2025" s="15"/>
      <c r="F2025" s="15"/>
    </row>
    <row r="2026" spans="1:6" x14ac:dyDescent="0.2">
      <c r="A2026" s="15"/>
      <c r="B2026" s="15"/>
      <c r="C2026" s="15"/>
      <c r="E2026" s="15"/>
      <c r="F2026" s="15"/>
    </row>
    <row r="2027" spans="1:6" x14ac:dyDescent="0.2">
      <c r="A2027" s="15"/>
      <c r="B2027" s="15"/>
      <c r="C2027" s="15"/>
      <c r="E2027" s="15"/>
      <c r="F2027" s="15"/>
    </row>
    <row r="2028" spans="1:6" x14ac:dyDescent="0.2">
      <c r="A2028" s="15"/>
      <c r="B2028" s="15"/>
      <c r="C2028" s="15"/>
      <c r="E2028" s="15"/>
      <c r="F2028" s="15"/>
    </row>
    <row r="2029" spans="1:6" x14ac:dyDescent="0.2">
      <c r="A2029" s="15"/>
      <c r="B2029" s="15"/>
      <c r="C2029" s="15"/>
      <c r="E2029" s="15"/>
      <c r="F2029" s="15"/>
    </row>
    <row r="2030" spans="1:6" x14ac:dyDescent="0.2">
      <c r="A2030" s="15"/>
      <c r="B2030" s="15"/>
      <c r="C2030" s="15"/>
      <c r="E2030" s="15"/>
      <c r="F2030" s="15"/>
    </row>
    <row r="2031" spans="1:6" x14ac:dyDescent="0.2">
      <c r="A2031" s="15"/>
      <c r="B2031" s="15"/>
      <c r="C2031" s="15"/>
      <c r="E2031" s="15"/>
      <c r="F2031" s="15"/>
    </row>
    <row r="2032" spans="1:6" x14ac:dyDescent="0.2">
      <c r="A2032" s="15"/>
      <c r="B2032" s="15"/>
      <c r="C2032" s="15"/>
      <c r="E2032" s="15"/>
      <c r="F2032" s="15"/>
    </row>
    <row r="2033" spans="1:6" x14ac:dyDescent="0.2">
      <c r="A2033" s="15"/>
      <c r="B2033" s="15"/>
      <c r="C2033" s="15"/>
      <c r="E2033" s="15"/>
      <c r="F2033" s="15"/>
    </row>
    <row r="2034" spans="1:6" x14ac:dyDescent="0.2">
      <c r="A2034" s="15"/>
      <c r="B2034" s="15"/>
      <c r="C2034" s="15"/>
      <c r="E2034" s="15"/>
      <c r="F2034" s="15"/>
    </row>
    <row r="2035" spans="1:6" x14ac:dyDescent="0.2">
      <c r="A2035" s="15"/>
      <c r="B2035" s="15"/>
      <c r="C2035" s="15"/>
      <c r="E2035" s="15"/>
      <c r="F2035" s="15"/>
    </row>
    <row r="2036" spans="1:6" x14ac:dyDescent="0.2">
      <c r="A2036" s="15"/>
      <c r="B2036" s="15"/>
      <c r="C2036" s="15"/>
      <c r="E2036" s="15"/>
      <c r="F2036" s="15"/>
    </row>
    <row r="2037" spans="1:6" x14ac:dyDescent="0.2">
      <c r="A2037" s="15"/>
      <c r="B2037" s="15"/>
      <c r="C2037" s="15"/>
      <c r="E2037" s="15"/>
      <c r="F2037" s="15"/>
    </row>
    <row r="2038" spans="1:6" x14ac:dyDescent="0.2">
      <c r="A2038" s="15"/>
      <c r="B2038" s="15"/>
      <c r="C2038" s="15"/>
      <c r="E2038" s="15"/>
      <c r="F2038" s="15"/>
    </row>
    <row r="2039" spans="1:6" x14ac:dyDescent="0.2">
      <c r="A2039" s="15"/>
      <c r="B2039" s="15"/>
      <c r="C2039" s="15"/>
      <c r="E2039" s="15"/>
      <c r="F2039" s="15"/>
    </row>
    <row r="2040" spans="1:6" x14ac:dyDescent="0.2">
      <c r="A2040" s="15"/>
      <c r="B2040" s="15"/>
      <c r="C2040" s="15"/>
      <c r="E2040" s="15"/>
      <c r="F2040" s="15"/>
    </row>
    <row r="2041" spans="1:6" x14ac:dyDescent="0.2">
      <c r="A2041" s="15"/>
      <c r="B2041" s="15"/>
      <c r="C2041" s="15"/>
      <c r="E2041" s="15"/>
      <c r="F2041" s="15"/>
    </row>
    <row r="2042" spans="1:6" x14ac:dyDescent="0.2">
      <c r="A2042" s="15"/>
      <c r="B2042" s="15"/>
      <c r="C2042" s="15"/>
      <c r="E2042" s="15"/>
      <c r="F2042" s="15"/>
    </row>
    <row r="2043" spans="1:6" x14ac:dyDescent="0.2">
      <c r="A2043" s="15"/>
      <c r="B2043" s="15"/>
      <c r="C2043" s="15"/>
      <c r="E2043" s="15"/>
      <c r="F2043" s="15"/>
    </row>
    <row r="2044" spans="1:6" x14ac:dyDescent="0.2">
      <c r="A2044" s="15"/>
      <c r="B2044" s="15"/>
      <c r="C2044" s="15"/>
      <c r="E2044" s="15"/>
      <c r="F2044" s="15"/>
    </row>
    <row r="2045" spans="1:6" x14ac:dyDescent="0.2">
      <c r="A2045" s="15"/>
      <c r="B2045" s="15"/>
      <c r="C2045" s="15"/>
      <c r="E2045" s="15"/>
      <c r="F2045" s="15"/>
    </row>
    <row r="2046" spans="1:6" x14ac:dyDescent="0.2">
      <c r="A2046" s="15"/>
      <c r="B2046" s="15"/>
      <c r="C2046" s="15"/>
      <c r="E2046" s="15"/>
      <c r="F2046" s="15"/>
    </row>
    <row r="2047" spans="1:6" x14ac:dyDescent="0.2">
      <c r="A2047" s="15"/>
      <c r="B2047" s="15"/>
      <c r="C2047" s="15"/>
      <c r="E2047" s="15"/>
      <c r="F2047" s="15"/>
    </row>
    <row r="2048" spans="1:6" x14ac:dyDescent="0.2">
      <c r="A2048" s="15"/>
      <c r="B2048" s="15"/>
      <c r="C2048" s="15"/>
      <c r="E2048" s="15"/>
      <c r="F2048" s="15"/>
    </row>
    <row r="2049" spans="1:6" x14ac:dyDescent="0.2">
      <c r="A2049" s="15"/>
      <c r="B2049" s="15"/>
      <c r="C2049" s="15"/>
      <c r="E2049" s="15"/>
      <c r="F2049" s="15"/>
    </row>
    <row r="2050" spans="1:6" x14ac:dyDescent="0.2">
      <c r="A2050" s="15"/>
      <c r="B2050" s="15"/>
      <c r="C2050" s="15"/>
      <c r="E2050" s="15"/>
      <c r="F2050" s="15"/>
    </row>
    <row r="2051" spans="1:6" x14ac:dyDescent="0.2">
      <c r="A2051" s="15"/>
      <c r="B2051" s="15"/>
      <c r="C2051" s="15"/>
      <c r="E2051" s="15"/>
      <c r="F2051" s="15"/>
    </row>
    <row r="2052" spans="1:6" x14ac:dyDescent="0.2">
      <c r="A2052" s="15"/>
      <c r="B2052" s="15"/>
      <c r="C2052" s="15"/>
      <c r="E2052" s="15"/>
      <c r="F2052" s="15"/>
    </row>
    <row r="2053" spans="1:6" x14ac:dyDescent="0.2">
      <c r="A2053" s="15"/>
      <c r="B2053" s="15"/>
      <c r="C2053" s="15"/>
      <c r="E2053" s="15"/>
      <c r="F2053" s="15"/>
    </row>
    <row r="2054" spans="1:6" x14ac:dyDescent="0.2">
      <c r="A2054" s="15"/>
      <c r="B2054" s="15"/>
      <c r="C2054" s="15"/>
      <c r="E2054" s="15"/>
      <c r="F2054" s="15"/>
    </row>
    <row r="2055" spans="1:6" x14ac:dyDescent="0.2">
      <c r="A2055" s="15"/>
      <c r="B2055" s="15"/>
      <c r="C2055" s="15"/>
      <c r="E2055" s="15"/>
      <c r="F2055" s="15"/>
    </row>
    <row r="2056" spans="1:6" x14ac:dyDescent="0.2">
      <c r="A2056" s="15"/>
      <c r="B2056" s="15"/>
      <c r="C2056" s="15"/>
      <c r="E2056" s="15"/>
      <c r="F2056" s="15"/>
    </row>
    <row r="2057" spans="1:6" x14ac:dyDescent="0.2">
      <c r="A2057" s="15"/>
      <c r="B2057" s="15"/>
      <c r="C2057" s="15"/>
      <c r="E2057" s="15"/>
      <c r="F2057" s="15"/>
    </row>
    <row r="2058" spans="1:6" x14ac:dyDescent="0.2">
      <c r="A2058" s="15"/>
      <c r="B2058" s="15"/>
      <c r="C2058" s="15"/>
      <c r="E2058" s="15"/>
      <c r="F2058" s="15"/>
    </row>
    <row r="2059" spans="1:6" x14ac:dyDescent="0.2">
      <c r="A2059" s="15"/>
      <c r="B2059" s="15"/>
      <c r="C2059" s="15"/>
      <c r="E2059" s="15"/>
      <c r="F2059" s="15"/>
    </row>
    <row r="2060" spans="1:6" x14ac:dyDescent="0.2">
      <c r="A2060" s="15"/>
      <c r="B2060" s="15"/>
      <c r="C2060" s="15"/>
      <c r="E2060" s="15"/>
      <c r="F2060" s="15"/>
    </row>
    <row r="2061" spans="1:6" x14ac:dyDescent="0.2">
      <c r="A2061" s="15"/>
      <c r="B2061" s="15"/>
      <c r="C2061" s="15"/>
      <c r="E2061" s="15"/>
      <c r="F2061" s="15"/>
    </row>
    <row r="2062" spans="1:6" x14ac:dyDescent="0.2">
      <c r="A2062" s="15"/>
      <c r="B2062" s="15"/>
      <c r="C2062" s="15"/>
      <c r="E2062" s="15"/>
      <c r="F2062" s="15"/>
    </row>
    <row r="2063" spans="1:6" x14ac:dyDescent="0.2">
      <c r="A2063" s="15"/>
      <c r="B2063" s="15"/>
      <c r="C2063" s="15"/>
      <c r="E2063" s="15"/>
      <c r="F2063" s="15"/>
    </row>
    <row r="2064" spans="1:6" x14ac:dyDescent="0.2">
      <c r="A2064" s="15"/>
      <c r="B2064" s="15"/>
      <c r="C2064" s="15"/>
      <c r="E2064" s="15"/>
      <c r="F2064" s="15"/>
    </row>
    <row r="2065" spans="1:6" x14ac:dyDescent="0.2">
      <c r="A2065" s="15"/>
      <c r="B2065" s="15"/>
      <c r="C2065" s="15"/>
      <c r="E2065" s="15"/>
      <c r="F2065" s="15"/>
    </row>
    <row r="2066" spans="1:6" x14ac:dyDescent="0.2">
      <c r="A2066" s="15"/>
      <c r="B2066" s="15"/>
      <c r="C2066" s="15"/>
      <c r="E2066" s="15"/>
      <c r="F2066" s="15"/>
    </row>
    <row r="2067" spans="1:6" x14ac:dyDescent="0.2">
      <c r="A2067" s="15"/>
      <c r="B2067" s="15"/>
      <c r="C2067" s="15"/>
      <c r="E2067" s="15"/>
      <c r="F2067" s="15"/>
    </row>
    <row r="2068" spans="1:6" x14ac:dyDescent="0.2">
      <c r="A2068" s="15"/>
      <c r="B2068" s="15"/>
      <c r="C2068" s="15"/>
      <c r="E2068" s="15"/>
      <c r="F2068" s="15"/>
    </row>
    <row r="2069" spans="1:6" x14ac:dyDescent="0.2">
      <c r="A2069" s="15"/>
      <c r="B2069" s="15"/>
      <c r="C2069" s="15"/>
      <c r="E2069" s="15"/>
      <c r="F2069" s="15"/>
    </row>
    <row r="2070" spans="1:6" x14ac:dyDescent="0.2">
      <c r="A2070" s="15"/>
      <c r="B2070" s="15"/>
      <c r="C2070" s="15"/>
      <c r="E2070" s="15"/>
      <c r="F2070" s="15"/>
    </row>
    <row r="2071" spans="1:6" x14ac:dyDescent="0.2">
      <c r="A2071" s="15"/>
      <c r="B2071" s="15"/>
      <c r="C2071" s="15"/>
      <c r="E2071" s="15"/>
      <c r="F2071" s="15"/>
    </row>
    <row r="2072" spans="1:6" x14ac:dyDescent="0.2">
      <c r="A2072" s="15"/>
      <c r="B2072" s="15"/>
      <c r="C2072" s="15"/>
      <c r="E2072" s="15"/>
      <c r="F2072" s="15"/>
    </row>
    <row r="2073" spans="1:6" x14ac:dyDescent="0.2">
      <c r="A2073" s="15"/>
      <c r="B2073" s="15"/>
      <c r="C2073" s="15"/>
      <c r="E2073" s="15"/>
      <c r="F2073" s="15"/>
    </row>
    <row r="2074" spans="1:6" x14ac:dyDescent="0.2">
      <c r="A2074" s="15"/>
      <c r="B2074" s="15"/>
      <c r="C2074" s="15"/>
      <c r="E2074" s="15"/>
      <c r="F2074" s="15"/>
    </row>
    <row r="2075" spans="1:6" x14ac:dyDescent="0.2">
      <c r="A2075" s="15"/>
      <c r="B2075" s="15"/>
      <c r="C2075" s="15"/>
      <c r="E2075" s="15"/>
      <c r="F2075" s="15"/>
    </row>
    <row r="2076" spans="1:6" x14ac:dyDescent="0.2">
      <c r="A2076" s="15"/>
      <c r="B2076" s="15"/>
      <c r="C2076" s="15"/>
      <c r="E2076" s="15"/>
      <c r="F2076" s="15"/>
    </row>
    <row r="2077" spans="1:6" x14ac:dyDescent="0.2">
      <c r="A2077" s="15"/>
      <c r="B2077" s="15"/>
      <c r="C2077" s="15"/>
      <c r="E2077" s="15"/>
      <c r="F2077" s="15"/>
    </row>
    <row r="2078" spans="1:6" x14ac:dyDescent="0.2">
      <c r="A2078" s="15"/>
      <c r="B2078" s="15"/>
      <c r="C2078" s="15"/>
      <c r="E2078" s="15"/>
      <c r="F2078" s="15"/>
    </row>
    <row r="2079" spans="1:6" x14ac:dyDescent="0.2">
      <c r="A2079" s="15"/>
      <c r="B2079" s="15"/>
      <c r="C2079" s="15"/>
      <c r="E2079" s="15"/>
      <c r="F2079" s="15"/>
    </row>
    <row r="2080" spans="1:6" x14ac:dyDescent="0.2">
      <c r="A2080" s="15"/>
      <c r="B2080" s="15"/>
      <c r="C2080" s="15"/>
      <c r="E2080" s="15"/>
      <c r="F2080" s="15"/>
    </row>
    <row r="2081" spans="1:6" x14ac:dyDescent="0.2">
      <c r="A2081" s="15"/>
      <c r="B2081" s="15"/>
      <c r="C2081" s="15"/>
      <c r="E2081" s="15"/>
      <c r="F2081" s="15"/>
    </row>
    <row r="2082" spans="1:6" x14ac:dyDescent="0.2">
      <c r="A2082" s="15"/>
      <c r="B2082" s="15"/>
      <c r="C2082" s="15"/>
      <c r="E2082" s="15"/>
      <c r="F2082" s="15"/>
    </row>
    <row r="2083" spans="1:6" x14ac:dyDescent="0.2">
      <c r="A2083" s="15"/>
      <c r="B2083" s="15"/>
      <c r="C2083" s="15"/>
      <c r="E2083" s="15"/>
      <c r="F2083" s="15"/>
    </row>
    <row r="2084" spans="1:6" x14ac:dyDescent="0.2">
      <c r="A2084" s="15"/>
      <c r="B2084" s="15"/>
      <c r="C2084" s="15"/>
      <c r="E2084" s="15"/>
      <c r="F2084" s="15"/>
    </row>
    <row r="2085" spans="1:6" x14ac:dyDescent="0.2">
      <c r="A2085" s="15"/>
      <c r="B2085" s="15"/>
      <c r="C2085" s="15"/>
      <c r="E2085" s="15"/>
      <c r="F2085" s="15"/>
    </row>
    <row r="2086" spans="1:6" x14ac:dyDescent="0.2">
      <c r="A2086" s="15"/>
      <c r="B2086" s="15"/>
      <c r="C2086" s="15"/>
      <c r="E2086" s="15"/>
      <c r="F2086" s="15"/>
    </row>
    <row r="2087" spans="1:6" x14ac:dyDescent="0.2">
      <c r="A2087" s="15"/>
      <c r="B2087" s="15"/>
      <c r="C2087" s="15"/>
      <c r="E2087" s="15"/>
      <c r="F2087" s="15"/>
    </row>
    <row r="2088" spans="1:6" x14ac:dyDescent="0.2">
      <c r="A2088" s="15"/>
      <c r="B2088" s="15"/>
      <c r="C2088" s="15"/>
      <c r="E2088" s="15"/>
      <c r="F2088" s="15"/>
    </row>
    <row r="2089" spans="1:6" x14ac:dyDescent="0.2">
      <c r="A2089" s="15"/>
      <c r="B2089" s="15"/>
      <c r="C2089" s="15"/>
      <c r="E2089" s="15"/>
      <c r="F2089" s="15"/>
    </row>
    <row r="2090" spans="1:6" x14ac:dyDescent="0.2">
      <c r="A2090" s="15"/>
      <c r="B2090" s="15"/>
      <c r="C2090" s="15"/>
      <c r="E2090" s="15"/>
      <c r="F2090" s="15"/>
    </row>
    <row r="2091" spans="1:6" x14ac:dyDescent="0.2">
      <c r="A2091" s="15"/>
      <c r="B2091" s="15"/>
      <c r="C2091" s="15"/>
      <c r="E2091" s="15"/>
      <c r="F2091" s="15"/>
    </row>
    <row r="2092" spans="1:6" x14ac:dyDescent="0.2">
      <c r="A2092" s="15"/>
      <c r="B2092" s="15"/>
      <c r="C2092" s="15"/>
      <c r="E2092" s="15"/>
      <c r="F2092" s="15"/>
    </row>
    <row r="2093" spans="1:6" x14ac:dyDescent="0.2">
      <c r="A2093" s="15"/>
      <c r="B2093" s="15"/>
      <c r="C2093" s="15"/>
      <c r="E2093" s="15"/>
      <c r="F2093" s="15"/>
    </row>
    <row r="2094" spans="1:6" x14ac:dyDescent="0.2">
      <c r="A2094" s="15"/>
      <c r="B2094" s="15"/>
      <c r="C2094" s="15"/>
      <c r="E2094" s="15"/>
      <c r="F2094" s="15"/>
    </row>
    <row r="2095" spans="1:6" x14ac:dyDescent="0.2">
      <c r="A2095" s="15"/>
      <c r="B2095" s="15"/>
      <c r="C2095" s="15"/>
      <c r="E2095" s="15"/>
      <c r="F2095" s="15"/>
    </row>
    <row r="2096" spans="1:6" x14ac:dyDescent="0.2">
      <c r="A2096" s="15"/>
      <c r="B2096" s="15"/>
      <c r="C2096" s="15"/>
      <c r="E2096" s="15"/>
      <c r="F2096" s="15"/>
    </row>
    <row r="2097" spans="1:6" x14ac:dyDescent="0.2">
      <c r="A2097" s="15"/>
      <c r="B2097" s="15"/>
      <c r="C2097" s="15"/>
      <c r="E2097" s="15"/>
      <c r="F2097" s="15"/>
    </row>
    <row r="2098" spans="1:6" x14ac:dyDescent="0.2">
      <c r="A2098" s="15"/>
      <c r="B2098" s="15"/>
      <c r="C2098" s="15"/>
      <c r="E2098" s="15"/>
      <c r="F2098" s="15"/>
    </row>
    <row r="2099" spans="1:6" x14ac:dyDescent="0.2">
      <c r="A2099" s="15"/>
      <c r="B2099" s="15"/>
      <c r="C2099" s="15"/>
      <c r="E2099" s="15"/>
      <c r="F2099" s="15"/>
    </row>
    <row r="2100" spans="1:6" x14ac:dyDescent="0.2">
      <c r="A2100" s="15"/>
      <c r="B2100" s="15"/>
      <c r="C2100" s="15"/>
      <c r="E2100" s="15"/>
      <c r="F2100" s="15"/>
    </row>
    <row r="2101" spans="1:6" x14ac:dyDescent="0.2">
      <c r="A2101" s="15"/>
      <c r="B2101" s="15"/>
      <c r="C2101" s="15"/>
      <c r="E2101" s="15"/>
      <c r="F2101" s="15"/>
    </row>
    <row r="2102" spans="1:6" x14ac:dyDescent="0.2">
      <c r="A2102" s="15"/>
      <c r="B2102" s="15"/>
      <c r="C2102" s="15"/>
      <c r="E2102" s="15"/>
      <c r="F2102" s="15"/>
    </row>
    <row r="2103" spans="1:6" x14ac:dyDescent="0.2">
      <c r="A2103" s="15"/>
      <c r="B2103" s="15"/>
      <c r="C2103" s="15"/>
      <c r="E2103" s="15"/>
      <c r="F2103" s="15"/>
    </row>
    <row r="2104" spans="1:6" x14ac:dyDescent="0.2">
      <c r="A2104" s="15"/>
      <c r="B2104" s="15"/>
      <c r="C2104" s="15"/>
      <c r="E2104" s="15"/>
      <c r="F2104" s="15"/>
    </row>
    <row r="2105" spans="1:6" x14ac:dyDescent="0.2">
      <c r="A2105" s="15"/>
      <c r="B2105" s="15"/>
      <c r="C2105" s="15"/>
      <c r="E2105" s="15"/>
      <c r="F2105" s="15"/>
    </row>
    <row r="2106" spans="1:6" x14ac:dyDescent="0.2">
      <c r="A2106" s="15"/>
      <c r="B2106" s="15"/>
      <c r="C2106" s="15"/>
      <c r="E2106" s="15"/>
      <c r="F2106" s="15"/>
    </row>
    <row r="2107" spans="1:6" x14ac:dyDescent="0.2">
      <c r="A2107" s="15"/>
      <c r="B2107" s="15"/>
      <c r="C2107" s="15"/>
      <c r="E2107" s="15"/>
      <c r="F2107" s="15"/>
    </row>
    <row r="2108" spans="1:6" x14ac:dyDescent="0.2">
      <c r="A2108" s="15"/>
      <c r="B2108" s="15"/>
      <c r="C2108" s="15"/>
      <c r="E2108" s="15"/>
      <c r="F2108" s="15"/>
    </row>
    <row r="2109" spans="1:6" x14ac:dyDescent="0.2">
      <c r="A2109" s="15"/>
      <c r="B2109" s="15"/>
      <c r="C2109" s="15"/>
      <c r="E2109" s="15"/>
      <c r="F2109" s="15"/>
    </row>
    <row r="2110" spans="1:6" x14ac:dyDescent="0.2">
      <c r="A2110" s="15"/>
      <c r="B2110" s="15"/>
      <c r="C2110" s="15"/>
      <c r="E2110" s="15"/>
      <c r="F2110" s="15"/>
    </row>
    <row r="2111" spans="1:6" x14ac:dyDescent="0.2">
      <c r="A2111" s="15"/>
      <c r="B2111" s="15"/>
      <c r="C2111" s="15"/>
      <c r="E2111" s="15"/>
      <c r="F2111" s="15"/>
    </row>
    <row r="2112" spans="1:6" x14ac:dyDescent="0.2">
      <c r="A2112" s="15"/>
      <c r="B2112" s="15"/>
      <c r="C2112" s="15"/>
      <c r="E2112" s="15"/>
      <c r="F2112" s="15"/>
    </row>
    <row r="2113" spans="1:6" x14ac:dyDescent="0.2">
      <c r="A2113" s="15"/>
      <c r="B2113" s="15"/>
      <c r="C2113" s="15"/>
      <c r="E2113" s="15"/>
      <c r="F2113" s="15"/>
    </row>
    <row r="2114" spans="1:6" x14ac:dyDescent="0.2">
      <c r="A2114" s="15"/>
      <c r="B2114" s="15"/>
      <c r="C2114" s="15"/>
      <c r="E2114" s="15"/>
      <c r="F2114" s="15"/>
    </row>
    <row r="2115" spans="1:6" x14ac:dyDescent="0.2">
      <c r="A2115" s="15"/>
      <c r="B2115" s="15"/>
      <c r="C2115" s="15"/>
      <c r="E2115" s="15"/>
      <c r="F2115" s="15"/>
    </row>
    <row r="2116" spans="1:6" x14ac:dyDescent="0.2">
      <c r="A2116" s="15"/>
      <c r="B2116" s="15"/>
      <c r="C2116" s="15"/>
      <c r="E2116" s="15"/>
      <c r="F2116" s="15"/>
    </row>
    <row r="2117" spans="1:6" x14ac:dyDescent="0.2">
      <c r="A2117" s="15"/>
      <c r="B2117" s="15"/>
      <c r="C2117" s="15"/>
      <c r="E2117" s="15"/>
      <c r="F2117" s="15"/>
    </row>
    <row r="2118" spans="1:6" x14ac:dyDescent="0.2">
      <c r="A2118" s="15"/>
      <c r="B2118" s="15"/>
      <c r="C2118" s="15"/>
      <c r="E2118" s="15"/>
      <c r="F2118" s="15"/>
    </row>
    <row r="2119" spans="1:6" x14ac:dyDescent="0.2">
      <c r="A2119" s="15"/>
      <c r="B2119" s="15"/>
      <c r="C2119" s="15"/>
      <c r="E2119" s="15"/>
      <c r="F2119" s="15"/>
    </row>
    <row r="2120" spans="1:6" x14ac:dyDescent="0.2">
      <c r="A2120" s="15"/>
      <c r="B2120" s="15"/>
      <c r="C2120" s="15"/>
      <c r="E2120" s="15"/>
      <c r="F2120" s="15"/>
    </row>
    <row r="2121" spans="1:6" x14ac:dyDescent="0.2">
      <c r="A2121" s="15"/>
      <c r="B2121" s="15"/>
      <c r="C2121" s="15"/>
      <c r="E2121" s="15"/>
      <c r="F2121" s="15"/>
    </row>
    <row r="2122" spans="1:6" x14ac:dyDescent="0.2">
      <c r="A2122" s="15"/>
      <c r="B2122" s="15"/>
      <c r="C2122" s="15"/>
      <c r="E2122" s="15"/>
      <c r="F2122" s="15"/>
    </row>
    <row r="2123" spans="1:6" x14ac:dyDescent="0.2">
      <c r="A2123" s="15"/>
      <c r="B2123" s="15"/>
      <c r="C2123" s="15"/>
      <c r="E2123" s="15"/>
      <c r="F2123" s="15"/>
    </row>
    <row r="2124" spans="1:6" x14ac:dyDescent="0.2">
      <c r="A2124" s="15"/>
      <c r="B2124" s="15"/>
      <c r="C2124" s="15"/>
      <c r="E2124" s="15"/>
      <c r="F2124" s="15"/>
    </row>
    <row r="2125" spans="1:6" x14ac:dyDescent="0.2">
      <c r="A2125" s="15"/>
      <c r="B2125" s="15"/>
      <c r="C2125" s="15"/>
      <c r="E2125" s="15"/>
      <c r="F2125" s="15"/>
    </row>
    <row r="2126" spans="1:6" x14ac:dyDescent="0.2">
      <c r="A2126" s="15"/>
      <c r="B2126" s="15"/>
      <c r="C2126" s="15"/>
      <c r="E2126" s="15"/>
      <c r="F2126" s="15"/>
    </row>
    <row r="2127" spans="1:6" x14ac:dyDescent="0.2">
      <c r="A2127" s="15"/>
      <c r="B2127" s="15"/>
      <c r="C2127" s="15"/>
      <c r="E2127" s="15"/>
      <c r="F2127" s="15"/>
    </row>
    <row r="2128" spans="1:6" x14ac:dyDescent="0.2">
      <c r="A2128" s="15"/>
      <c r="B2128" s="15"/>
      <c r="C2128" s="15"/>
      <c r="E2128" s="15"/>
      <c r="F2128" s="15"/>
    </row>
    <row r="2129" spans="1:6" x14ac:dyDescent="0.2">
      <c r="A2129" s="15"/>
      <c r="B2129" s="15"/>
      <c r="C2129" s="15"/>
      <c r="E2129" s="15"/>
      <c r="F2129" s="15"/>
    </row>
    <row r="2130" spans="1:6" x14ac:dyDescent="0.2">
      <c r="A2130" s="15"/>
      <c r="B2130" s="15"/>
      <c r="C2130" s="15"/>
      <c r="E2130" s="15"/>
      <c r="F2130" s="15"/>
    </row>
    <row r="2131" spans="1:6" x14ac:dyDescent="0.2">
      <c r="A2131" s="15"/>
      <c r="B2131" s="15"/>
      <c r="C2131" s="15"/>
      <c r="E2131" s="15"/>
      <c r="F2131" s="15"/>
    </row>
    <row r="2132" spans="1:6" x14ac:dyDescent="0.2">
      <c r="A2132" s="15"/>
      <c r="B2132" s="15"/>
      <c r="C2132" s="15"/>
      <c r="E2132" s="15"/>
      <c r="F2132" s="15"/>
    </row>
    <row r="2133" spans="1:6" x14ac:dyDescent="0.2">
      <c r="A2133" s="15"/>
      <c r="B2133" s="15"/>
      <c r="C2133" s="15"/>
      <c r="E2133" s="15"/>
      <c r="F2133" s="15"/>
    </row>
    <row r="2134" spans="1:6" x14ac:dyDescent="0.2">
      <c r="A2134" s="15"/>
      <c r="B2134" s="15"/>
      <c r="C2134" s="15"/>
      <c r="E2134" s="15"/>
      <c r="F2134" s="15"/>
    </row>
    <row r="2135" spans="1:6" x14ac:dyDescent="0.2">
      <c r="A2135" s="15"/>
      <c r="B2135" s="15"/>
      <c r="C2135" s="15"/>
      <c r="E2135" s="15"/>
      <c r="F2135" s="15"/>
    </row>
    <row r="2136" spans="1:6" x14ac:dyDescent="0.2">
      <c r="A2136" s="15"/>
      <c r="B2136" s="15"/>
      <c r="C2136" s="15"/>
      <c r="E2136" s="15"/>
      <c r="F2136" s="15"/>
    </row>
    <row r="2137" spans="1:6" x14ac:dyDescent="0.2">
      <c r="A2137" s="15"/>
      <c r="B2137" s="15"/>
      <c r="C2137" s="15"/>
      <c r="E2137" s="15"/>
      <c r="F2137" s="15"/>
    </row>
    <row r="2138" spans="1:6" x14ac:dyDescent="0.2">
      <c r="A2138" s="15"/>
      <c r="B2138" s="15"/>
      <c r="C2138" s="15"/>
      <c r="E2138" s="15"/>
      <c r="F2138" s="15"/>
    </row>
    <row r="2139" spans="1:6" x14ac:dyDescent="0.2">
      <c r="A2139" s="15"/>
      <c r="B2139" s="15"/>
      <c r="C2139" s="15"/>
      <c r="E2139" s="15"/>
      <c r="F2139" s="15"/>
    </row>
    <row r="2140" spans="1:6" x14ac:dyDescent="0.2">
      <c r="A2140" s="15"/>
      <c r="B2140" s="15"/>
      <c r="C2140" s="15"/>
      <c r="E2140" s="15"/>
      <c r="F2140" s="15"/>
    </row>
    <row r="2141" spans="1:6" x14ac:dyDescent="0.2">
      <c r="A2141" s="15"/>
      <c r="B2141" s="15"/>
      <c r="C2141" s="15"/>
      <c r="E2141" s="15"/>
      <c r="F2141" s="15"/>
    </row>
    <row r="2142" spans="1:6" x14ac:dyDescent="0.2">
      <c r="A2142" s="15"/>
      <c r="B2142" s="15"/>
      <c r="C2142" s="15"/>
      <c r="E2142" s="15"/>
      <c r="F2142" s="15"/>
    </row>
    <row r="2143" spans="1:6" x14ac:dyDescent="0.2">
      <c r="A2143" s="15"/>
      <c r="B2143" s="15"/>
      <c r="C2143" s="15"/>
      <c r="E2143" s="15"/>
      <c r="F2143" s="15"/>
    </row>
    <row r="2144" spans="1:6" x14ac:dyDescent="0.2">
      <c r="A2144" s="15"/>
      <c r="B2144" s="15"/>
      <c r="C2144" s="15"/>
      <c r="E2144" s="15"/>
      <c r="F2144" s="15"/>
    </row>
    <row r="2145" spans="1:6" x14ac:dyDescent="0.2">
      <c r="A2145" s="15"/>
      <c r="B2145" s="15"/>
      <c r="C2145" s="15"/>
      <c r="E2145" s="15"/>
      <c r="F2145" s="15"/>
    </row>
    <row r="2146" spans="1:6" x14ac:dyDescent="0.2">
      <c r="A2146" s="15"/>
      <c r="B2146" s="15"/>
      <c r="C2146" s="15"/>
      <c r="E2146" s="15"/>
      <c r="F2146" s="15"/>
    </row>
    <row r="2147" spans="1:6" x14ac:dyDescent="0.2">
      <c r="A2147" s="15"/>
      <c r="B2147" s="15"/>
      <c r="C2147" s="15"/>
      <c r="E2147" s="15"/>
      <c r="F2147" s="15"/>
    </row>
    <row r="2148" spans="1:6" x14ac:dyDescent="0.2">
      <c r="A2148" s="15"/>
      <c r="B2148" s="15"/>
      <c r="C2148" s="15"/>
      <c r="E2148" s="15"/>
      <c r="F2148" s="15"/>
    </row>
    <row r="2149" spans="1:6" x14ac:dyDescent="0.2">
      <c r="A2149" s="15"/>
      <c r="B2149" s="15"/>
      <c r="C2149" s="15"/>
      <c r="E2149" s="15"/>
      <c r="F2149" s="15"/>
    </row>
    <row r="2150" spans="1:6" x14ac:dyDescent="0.2">
      <c r="A2150" s="15"/>
      <c r="B2150" s="15"/>
      <c r="C2150" s="15"/>
      <c r="E2150" s="15"/>
      <c r="F2150" s="15"/>
    </row>
    <row r="2151" spans="1:6" x14ac:dyDescent="0.2">
      <c r="A2151" s="15"/>
      <c r="B2151" s="15"/>
      <c r="C2151" s="15"/>
      <c r="E2151" s="15"/>
      <c r="F2151" s="15"/>
    </row>
    <row r="2152" spans="1:6" x14ac:dyDescent="0.2">
      <c r="A2152" s="15"/>
      <c r="B2152" s="15"/>
      <c r="C2152" s="15"/>
      <c r="E2152" s="15"/>
      <c r="F2152" s="15"/>
    </row>
    <row r="2153" spans="1:6" x14ac:dyDescent="0.2">
      <c r="A2153" s="15"/>
      <c r="B2153" s="15"/>
      <c r="C2153" s="15"/>
      <c r="E2153" s="15"/>
      <c r="F2153" s="15"/>
    </row>
    <row r="2154" spans="1:6" x14ac:dyDescent="0.2">
      <c r="A2154" s="15"/>
      <c r="B2154" s="15"/>
      <c r="C2154" s="15"/>
      <c r="E2154" s="15"/>
      <c r="F2154" s="15"/>
    </row>
    <row r="2155" spans="1:6" x14ac:dyDescent="0.2">
      <c r="A2155" s="15"/>
      <c r="B2155" s="15"/>
      <c r="C2155" s="15"/>
      <c r="E2155" s="15"/>
      <c r="F2155" s="15"/>
    </row>
    <row r="2156" spans="1:6" x14ac:dyDescent="0.2">
      <c r="A2156" s="15"/>
      <c r="B2156" s="15"/>
      <c r="C2156" s="15"/>
      <c r="E2156" s="15"/>
      <c r="F2156" s="15"/>
    </row>
    <row r="2157" spans="1:6" x14ac:dyDescent="0.2">
      <c r="A2157" s="15"/>
      <c r="B2157" s="15"/>
      <c r="C2157" s="15"/>
      <c r="E2157" s="15"/>
      <c r="F2157" s="15"/>
    </row>
    <row r="2158" spans="1:6" x14ac:dyDescent="0.2">
      <c r="A2158" s="15"/>
      <c r="B2158" s="15"/>
      <c r="C2158" s="15"/>
      <c r="E2158" s="15"/>
      <c r="F2158" s="15"/>
    </row>
    <row r="2159" spans="1:6" x14ac:dyDescent="0.2">
      <c r="A2159" s="15"/>
      <c r="B2159" s="15"/>
      <c r="C2159" s="15"/>
      <c r="E2159" s="15"/>
      <c r="F2159" s="15"/>
    </row>
    <row r="2160" spans="1:6" x14ac:dyDescent="0.2">
      <c r="A2160" s="15"/>
      <c r="B2160" s="15"/>
      <c r="C2160" s="15"/>
      <c r="E2160" s="15"/>
      <c r="F2160" s="15"/>
    </row>
    <row r="2161" spans="1:6" x14ac:dyDescent="0.2">
      <c r="A2161" s="15"/>
      <c r="B2161" s="15"/>
      <c r="C2161" s="15"/>
      <c r="E2161" s="15"/>
      <c r="F2161" s="15"/>
    </row>
    <row r="2162" spans="1:6" x14ac:dyDescent="0.2">
      <c r="A2162" s="15"/>
      <c r="B2162" s="15"/>
      <c r="C2162" s="15"/>
      <c r="E2162" s="15"/>
      <c r="F2162" s="15"/>
    </row>
    <row r="2163" spans="1:6" x14ac:dyDescent="0.2">
      <c r="A2163" s="15"/>
      <c r="B2163" s="15"/>
      <c r="C2163" s="15"/>
      <c r="E2163" s="15"/>
      <c r="F2163" s="15"/>
    </row>
    <row r="2164" spans="1:6" x14ac:dyDescent="0.2">
      <c r="A2164" s="15"/>
      <c r="B2164" s="15"/>
      <c r="C2164" s="15"/>
      <c r="E2164" s="15"/>
      <c r="F2164" s="15"/>
    </row>
    <row r="2165" spans="1:6" x14ac:dyDescent="0.2">
      <c r="A2165" s="15"/>
      <c r="B2165" s="15"/>
      <c r="C2165" s="15"/>
      <c r="E2165" s="15"/>
      <c r="F2165" s="15"/>
    </row>
    <row r="2166" spans="1:6" x14ac:dyDescent="0.2">
      <c r="A2166" s="15"/>
      <c r="B2166" s="15"/>
      <c r="C2166" s="15"/>
      <c r="E2166" s="15"/>
      <c r="F2166" s="15"/>
    </row>
    <row r="2167" spans="1:6" x14ac:dyDescent="0.2">
      <c r="A2167" s="15"/>
      <c r="B2167" s="15"/>
      <c r="C2167" s="15"/>
      <c r="E2167" s="15"/>
      <c r="F2167" s="15"/>
    </row>
    <row r="2168" spans="1:6" x14ac:dyDescent="0.2">
      <c r="A2168" s="15"/>
      <c r="B2168" s="15"/>
      <c r="C2168" s="15"/>
      <c r="E2168" s="15"/>
      <c r="F2168" s="15"/>
    </row>
    <row r="2169" spans="1:6" x14ac:dyDescent="0.2">
      <c r="A2169" s="15"/>
      <c r="B2169" s="15"/>
      <c r="C2169" s="15"/>
      <c r="E2169" s="15"/>
      <c r="F2169" s="15"/>
    </row>
    <row r="2170" spans="1:6" x14ac:dyDescent="0.2">
      <c r="A2170" s="15"/>
      <c r="B2170" s="15"/>
      <c r="C2170" s="15"/>
      <c r="E2170" s="15"/>
      <c r="F2170" s="15"/>
    </row>
    <row r="2171" spans="1:6" x14ac:dyDescent="0.2">
      <c r="A2171" s="15"/>
      <c r="B2171" s="15"/>
      <c r="C2171" s="15"/>
      <c r="E2171" s="15"/>
      <c r="F2171" s="15"/>
    </row>
    <row r="2172" spans="1:6" x14ac:dyDescent="0.2">
      <c r="A2172" s="15"/>
      <c r="B2172" s="15"/>
      <c r="C2172" s="15"/>
      <c r="E2172" s="15"/>
      <c r="F2172" s="15"/>
    </row>
    <row r="2173" spans="1:6" x14ac:dyDescent="0.2">
      <c r="A2173" s="15"/>
      <c r="B2173" s="15"/>
      <c r="C2173" s="15"/>
      <c r="E2173" s="15"/>
      <c r="F2173" s="15"/>
    </row>
    <row r="2174" spans="1:6" x14ac:dyDescent="0.2">
      <c r="A2174" s="15"/>
      <c r="B2174" s="15"/>
      <c r="C2174" s="15"/>
      <c r="E2174" s="15"/>
      <c r="F2174" s="15"/>
    </row>
    <row r="2175" spans="1:6" x14ac:dyDescent="0.2">
      <c r="A2175" s="15"/>
      <c r="B2175" s="15"/>
      <c r="C2175" s="15"/>
      <c r="E2175" s="15"/>
      <c r="F2175" s="15"/>
    </row>
    <row r="2176" spans="1:6" x14ac:dyDescent="0.2">
      <c r="A2176" s="15"/>
      <c r="B2176" s="15"/>
      <c r="C2176" s="15"/>
      <c r="E2176" s="15"/>
      <c r="F2176" s="15"/>
    </row>
    <row r="2177" spans="1:6" x14ac:dyDescent="0.2">
      <c r="A2177" s="15"/>
      <c r="B2177" s="15"/>
      <c r="C2177" s="15"/>
      <c r="E2177" s="15"/>
      <c r="F2177" s="15"/>
    </row>
    <row r="2178" spans="1:6" x14ac:dyDescent="0.2">
      <c r="A2178" s="15"/>
      <c r="B2178" s="15"/>
      <c r="C2178" s="15"/>
      <c r="E2178" s="15"/>
      <c r="F2178" s="15"/>
    </row>
    <row r="2179" spans="1:6" x14ac:dyDescent="0.2">
      <c r="A2179" s="15"/>
      <c r="B2179" s="15"/>
      <c r="C2179" s="15"/>
      <c r="E2179" s="15"/>
      <c r="F2179" s="15"/>
    </row>
    <row r="2180" spans="1:6" x14ac:dyDescent="0.2">
      <c r="A2180" s="15"/>
      <c r="B2180" s="15"/>
      <c r="C2180" s="15"/>
      <c r="E2180" s="15"/>
      <c r="F2180" s="15"/>
    </row>
    <row r="2181" spans="1:6" x14ac:dyDescent="0.2">
      <c r="A2181" s="15"/>
      <c r="B2181" s="15"/>
      <c r="C2181" s="15"/>
      <c r="E2181" s="15"/>
      <c r="F2181" s="15"/>
    </row>
    <row r="2182" spans="1:6" x14ac:dyDescent="0.2">
      <c r="A2182" s="15"/>
      <c r="B2182" s="15"/>
      <c r="C2182" s="15"/>
      <c r="E2182" s="15"/>
      <c r="F2182" s="15"/>
    </row>
    <row r="2183" spans="1:6" x14ac:dyDescent="0.2">
      <c r="A2183" s="15"/>
      <c r="B2183" s="15"/>
      <c r="C2183" s="15"/>
      <c r="E2183" s="15"/>
      <c r="F2183" s="15"/>
    </row>
    <row r="2184" spans="1:6" x14ac:dyDescent="0.2">
      <c r="A2184" s="15"/>
      <c r="B2184" s="15"/>
      <c r="C2184" s="15"/>
      <c r="E2184" s="15"/>
      <c r="F2184" s="15"/>
    </row>
    <row r="2185" spans="1:6" x14ac:dyDescent="0.2">
      <c r="A2185" s="15"/>
      <c r="B2185" s="15"/>
      <c r="C2185" s="15"/>
      <c r="E2185" s="15"/>
      <c r="F2185" s="15"/>
    </row>
    <row r="2186" spans="1:6" x14ac:dyDescent="0.2">
      <c r="A2186" s="15"/>
      <c r="B2186" s="15"/>
      <c r="C2186" s="15"/>
      <c r="E2186" s="15"/>
      <c r="F2186" s="15"/>
    </row>
    <row r="2187" spans="1:6" x14ac:dyDescent="0.2">
      <c r="A2187" s="15"/>
      <c r="B2187" s="15"/>
      <c r="C2187" s="15"/>
      <c r="E2187" s="15"/>
      <c r="F2187" s="15"/>
    </row>
    <row r="2188" spans="1:6" x14ac:dyDescent="0.2">
      <c r="A2188" s="15"/>
      <c r="B2188" s="15"/>
      <c r="C2188" s="15"/>
      <c r="E2188" s="15"/>
      <c r="F2188" s="15"/>
    </row>
    <row r="2189" spans="1:6" x14ac:dyDescent="0.2">
      <c r="A2189" s="15"/>
      <c r="B2189" s="15"/>
      <c r="C2189" s="15"/>
      <c r="E2189" s="15"/>
      <c r="F2189" s="15"/>
    </row>
    <row r="2190" spans="1:6" x14ac:dyDescent="0.2">
      <c r="A2190" s="15"/>
      <c r="B2190" s="15"/>
      <c r="C2190" s="15"/>
      <c r="E2190" s="15"/>
      <c r="F2190" s="15"/>
    </row>
    <row r="2191" spans="1:6" x14ac:dyDescent="0.2">
      <c r="A2191" s="15"/>
      <c r="B2191" s="15"/>
      <c r="C2191" s="15"/>
      <c r="E2191" s="15"/>
      <c r="F2191" s="15"/>
    </row>
    <row r="2192" spans="1:6" x14ac:dyDescent="0.2">
      <c r="A2192" s="15"/>
      <c r="B2192" s="15"/>
      <c r="C2192" s="15"/>
      <c r="E2192" s="15"/>
      <c r="F2192" s="15"/>
    </row>
    <row r="2193" spans="1:6" x14ac:dyDescent="0.2">
      <c r="A2193" s="15"/>
      <c r="B2193" s="15"/>
      <c r="C2193" s="15"/>
      <c r="E2193" s="15"/>
      <c r="F2193" s="15"/>
    </row>
    <row r="2194" spans="1:6" x14ac:dyDescent="0.2">
      <c r="A2194" s="15"/>
      <c r="B2194" s="15"/>
      <c r="C2194" s="15"/>
      <c r="E2194" s="15"/>
      <c r="F2194" s="15"/>
    </row>
    <row r="2195" spans="1:6" x14ac:dyDescent="0.2">
      <c r="A2195" s="15"/>
      <c r="B2195" s="15"/>
      <c r="C2195" s="15"/>
      <c r="E2195" s="15"/>
      <c r="F2195" s="15"/>
    </row>
    <row r="2196" spans="1:6" x14ac:dyDescent="0.2">
      <c r="A2196" s="15"/>
      <c r="B2196" s="15"/>
      <c r="C2196" s="15"/>
      <c r="E2196" s="15"/>
      <c r="F2196" s="15"/>
    </row>
    <row r="2197" spans="1:6" x14ac:dyDescent="0.2">
      <c r="A2197" s="15"/>
      <c r="B2197" s="15"/>
      <c r="C2197" s="15"/>
      <c r="E2197" s="15"/>
      <c r="F2197" s="15"/>
    </row>
    <row r="2198" spans="1:6" x14ac:dyDescent="0.2">
      <c r="A2198" s="15"/>
      <c r="B2198" s="15"/>
      <c r="C2198" s="15"/>
      <c r="E2198" s="15"/>
      <c r="F2198" s="15"/>
    </row>
    <row r="2199" spans="1:6" x14ac:dyDescent="0.2">
      <c r="A2199" s="15"/>
      <c r="B2199" s="15"/>
      <c r="C2199" s="15"/>
      <c r="E2199" s="15"/>
      <c r="F2199" s="15"/>
    </row>
    <row r="2200" spans="1:6" x14ac:dyDescent="0.2">
      <c r="A2200" s="15"/>
      <c r="B2200" s="15"/>
      <c r="C2200" s="15"/>
      <c r="E2200" s="15"/>
      <c r="F2200" s="15"/>
    </row>
    <row r="2201" spans="1:6" x14ac:dyDescent="0.2">
      <c r="A2201" s="15"/>
      <c r="B2201" s="15"/>
      <c r="C2201" s="15"/>
      <c r="E2201" s="15"/>
      <c r="F2201" s="15"/>
    </row>
    <row r="2202" spans="1:6" x14ac:dyDescent="0.2">
      <c r="A2202" s="15"/>
      <c r="B2202" s="15"/>
      <c r="C2202" s="15"/>
      <c r="E2202" s="15"/>
      <c r="F2202" s="15"/>
    </row>
    <row r="2203" spans="1:6" x14ac:dyDescent="0.2">
      <c r="A2203" s="15"/>
      <c r="B2203" s="15"/>
      <c r="C2203" s="15"/>
      <c r="E2203" s="15"/>
      <c r="F2203" s="15"/>
    </row>
    <row r="2204" spans="1:6" x14ac:dyDescent="0.2">
      <c r="A2204" s="15"/>
      <c r="B2204" s="15"/>
      <c r="C2204" s="15"/>
      <c r="E2204" s="15"/>
      <c r="F2204" s="15"/>
    </row>
    <row r="2205" spans="1:6" x14ac:dyDescent="0.2">
      <c r="A2205" s="15"/>
      <c r="B2205" s="15"/>
      <c r="C2205" s="15"/>
      <c r="E2205" s="15"/>
      <c r="F2205" s="15"/>
    </row>
    <row r="2206" spans="1:6" x14ac:dyDescent="0.2">
      <c r="A2206" s="15"/>
      <c r="B2206" s="15"/>
      <c r="C2206" s="15"/>
      <c r="E2206" s="15"/>
      <c r="F2206" s="15"/>
    </row>
    <row r="2207" spans="1:6" x14ac:dyDescent="0.2">
      <c r="A2207" s="15"/>
      <c r="B2207" s="15"/>
      <c r="C2207" s="15"/>
      <c r="E2207" s="15"/>
      <c r="F2207" s="15"/>
    </row>
    <row r="2208" spans="1:6" x14ac:dyDescent="0.2">
      <c r="A2208" s="15"/>
      <c r="B2208" s="15"/>
      <c r="C2208" s="15"/>
      <c r="E2208" s="15"/>
      <c r="F2208" s="15"/>
    </row>
    <row r="2209" spans="1:6" x14ac:dyDescent="0.2">
      <c r="A2209" s="15"/>
      <c r="B2209" s="15"/>
      <c r="C2209" s="15"/>
      <c r="E2209" s="15"/>
      <c r="F2209" s="15"/>
    </row>
    <row r="2210" spans="1:6" x14ac:dyDescent="0.2">
      <c r="A2210" s="15"/>
      <c r="B2210" s="15"/>
      <c r="C2210" s="15"/>
      <c r="E2210" s="15"/>
      <c r="F2210" s="15"/>
    </row>
    <row r="2211" spans="1:6" x14ac:dyDescent="0.2">
      <c r="A2211" s="15"/>
      <c r="B2211" s="15"/>
      <c r="C2211" s="15"/>
      <c r="E2211" s="15"/>
      <c r="F2211" s="15"/>
    </row>
    <row r="2212" spans="1:6" x14ac:dyDescent="0.2">
      <c r="A2212" s="15"/>
      <c r="B2212" s="15"/>
      <c r="C2212" s="15"/>
      <c r="E2212" s="15"/>
      <c r="F2212" s="15"/>
    </row>
    <row r="2213" spans="1:6" x14ac:dyDescent="0.2">
      <c r="A2213" s="15"/>
      <c r="B2213" s="15"/>
      <c r="C2213" s="15"/>
      <c r="E2213" s="15"/>
      <c r="F2213" s="15"/>
    </row>
    <row r="2214" spans="1:6" x14ac:dyDescent="0.2">
      <c r="A2214" s="15"/>
      <c r="B2214" s="15"/>
      <c r="C2214" s="15"/>
      <c r="E2214" s="15"/>
      <c r="F2214" s="15"/>
    </row>
    <row r="2215" spans="1:6" x14ac:dyDescent="0.2">
      <c r="A2215" s="15"/>
      <c r="B2215" s="15"/>
      <c r="C2215" s="15"/>
      <c r="E2215" s="15"/>
      <c r="F2215" s="15"/>
    </row>
    <row r="2216" spans="1:6" x14ac:dyDescent="0.2">
      <c r="A2216" s="15"/>
      <c r="B2216" s="15"/>
      <c r="C2216" s="15"/>
      <c r="E2216" s="15"/>
      <c r="F2216" s="15"/>
    </row>
    <row r="2217" spans="1:6" x14ac:dyDescent="0.2">
      <c r="A2217" s="15"/>
      <c r="B2217" s="15"/>
      <c r="C2217" s="15"/>
      <c r="E2217" s="15"/>
      <c r="F2217" s="15"/>
    </row>
    <row r="2218" spans="1:6" x14ac:dyDescent="0.2">
      <c r="A2218" s="15"/>
      <c r="B2218" s="15"/>
      <c r="C2218" s="15"/>
      <c r="E2218" s="15"/>
      <c r="F2218" s="15"/>
    </row>
    <row r="2219" spans="1:6" x14ac:dyDescent="0.2">
      <c r="A2219" s="15"/>
      <c r="B2219" s="15"/>
      <c r="C2219" s="15"/>
      <c r="E2219" s="15"/>
      <c r="F2219" s="15"/>
    </row>
    <row r="2220" spans="1:6" x14ac:dyDescent="0.2">
      <c r="A2220" s="15"/>
      <c r="B2220" s="15"/>
      <c r="C2220" s="15"/>
      <c r="E2220" s="15"/>
      <c r="F2220" s="15"/>
    </row>
    <row r="2221" spans="1:6" x14ac:dyDescent="0.2">
      <c r="A2221" s="15"/>
      <c r="B2221" s="15"/>
      <c r="C2221" s="15"/>
      <c r="E2221" s="15"/>
      <c r="F2221" s="15"/>
    </row>
    <row r="2222" spans="1:6" x14ac:dyDescent="0.2">
      <c r="A2222" s="15"/>
      <c r="B2222" s="15"/>
      <c r="C2222" s="15"/>
      <c r="E2222" s="15"/>
      <c r="F2222" s="15"/>
    </row>
    <row r="2223" spans="1:6" x14ac:dyDescent="0.2">
      <c r="A2223" s="15"/>
      <c r="B2223" s="15"/>
      <c r="C2223" s="15"/>
      <c r="E2223" s="15"/>
      <c r="F2223" s="15"/>
    </row>
    <row r="2224" spans="1:6" x14ac:dyDescent="0.2">
      <c r="A2224" s="15"/>
      <c r="B2224" s="15"/>
      <c r="C2224" s="15"/>
      <c r="E2224" s="15"/>
      <c r="F2224" s="15"/>
    </row>
    <row r="2225" spans="1:6" x14ac:dyDescent="0.2">
      <c r="A2225" s="15"/>
      <c r="B2225" s="15"/>
      <c r="C2225" s="15"/>
      <c r="E2225" s="15"/>
      <c r="F2225" s="15"/>
    </row>
    <row r="2226" spans="1:6" x14ac:dyDescent="0.2">
      <c r="A2226" s="15"/>
      <c r="B2226" s="15"/>
      <c r="C2226" s="15"/>
      <c r="E2226" s="15"/>
      <c r="F2226" s="15"/>
    </row>
    <row r="2227" spans="1:6" x14ac:dyDescent="0.2">
      <c r="A2227" s="15"/>
      <c r="B2227" s="15"/>
      <c r="C2227" s="15"/>
      <c r="E2227" s="15"/>
      <c r="F2227" s="15"/>
    </row>
    <row r="2228" spans="1:6" x14ac:dyDescent="0.2">
      <c r="A2228" s="15"/>
      <c r="B2228" s="15"/>
      <c r="C2228" s="15"/>
      <c r="E2228" s="15"/>
      <c r="F2228" s="15"/>
    </row>
    <row r="2229" spans="1:6" x14ac:dyDescent="0.2">
      <c r="A2229" s="15"/>
      <c r="B2229" s="15"/>
      <c r="C2229" s="15"/>
      <c r="E2229" s="15"/>
      <c r="F2229" s="15"/>
    </row>
    <row r="2230" spans="1:6" x14ac:dyDescent="0.2">
      <c r="A2230" s="15"/>
      <c r="B2230" s="15"/>
      <c r="C2230" s="15"/>
      <c r="E2230" s="15"/>
      <c r="F2230" s="15"/>
    </row>
    <row r="2231" spans="1:6" x14ac:dyDescent="0.2">
      <c r="A2231" s="15"/>
      <c r="B2231" s="15"/>
      <c r="C2231" s="15"/>
      <c r="E2231" s="15"/>
      <c r="F2231" s="15"/>
    </row>
    <row r="2232" spans="1:6" x14ac:dyDescent="0.2">
      <c r="A2232" s="15"/>
      <c r="B2232" s="15"/>
      <c r="C2232" s="15"/>
      <c r="E2232" s="15"/>
      <c r="F2232" s="15"/>
    </row>
    <row r="2233" spans="1:6" x14ac:dyDescent="0.2">
      <c r="A2233" s="15"/>
      <c r="B2233" s="15"/>
      <c r="C2233" s="15"/>
      <c r="E2233" s="15"/>
      <c r="F2233" s="15"/>
    </row>
    <row r="2234" spans="1:6" x14ac:dyDescent="0.2">
      <c r="A2234" s="15"/>
      <c r="B2234" s="15"/>
      <c r="C2234" s="15"/>
      <c r="E2234" s="15"/>
      <c r="F2234" s="15"/>
    </row>
    <row r="2235" spans="1:6" x14ac:dyDescent="0.2">
      <c r="A2235" s="15"/>
      <c r="B2235" s="15"/>
      <c r="C2235" s="15"/>
      <c r="E2235" s="15"/>
      <c r="F2235" s="15"/>
    </row>
    <row r="2236" spans="1:6" x14ac:dyDescent="0.2">
      <c r="A2236" s="15"/>
      <c r="B2236" s="15"/>
      <c r="C2236" s="15"/>
      <c r="E2236" s="15"/>
      <c r="F2236" s="15"/>
    </row>
    <row r="2237" spans="1:6" x14ac:dyDescent="0.2">
      <c r="A2237" s="15"/>
      <c r="B2237" s="15"/>
      <c r="C2237" s="15"/>
      <c r="E2237" s="15"/>
      <c r="F2237" s="15"/>
    </row>
    <row r="2238" spans="1:6" x14ac:dyDescent="0.2">
      <c r="A2238" s="15"/>
      <c r="B2238" s="15"/>
      <c r="C2238" s="15"/>
      <c r="E2238" s="15"/>
      <c r="F2238" s="15"/>
    </row>
    <row r="2239" spans="1:6" x14ac:dyDescent="0.2">
      <c r="A2239" s="15"/>
      <c r="B2239" s="15"/>
      <c r="C2239" s="15"/>
      <c r="E2239" s="15"/>
      <c r="F2239" s="15"/>
    </row>
    <row r="2240" spans="1:6" x14ac:dyDescent="0.2">
      <c r="A2240" s="15"/>
      <c r="B2240" s="15"/>
      <c r="C2240" s="15"/>
      <c r="E2240" s="15"/>
      <c r="F2240" s="15"/>
    </row>
    <row r="2241" spans="1:6" x14ac:dyDescent="0.2">
      <c r="A2241" s="15"/>
      <c r="B2241" s="15"/>
      <c r="C2241" s="15"/>
      <c r="E2241" s="15"/>
      <c r="F2241" s="15"/>
    </row>
    <row r="2242" spans="1:6" x14ac:dyDescent="0.2">
      <c r="A2242" s="15"/>
      <c r="B2242" s="15"/>
      <c r="C2242" s="15"/>
      <c r="E2242" s="15"/>
      <c r="F2242" s="15"/>
    </row>
    <row r="2243" spans="1:6" x14ac:dyDescent="0.2">
      <c r="A2243" s="15"/>
      <c r="B2243" s="15"/>
      <c r="C2243" s="15"/>
      <c r="E2243" s="15"/>
      <c r="F2243" s="15"/>
    </row>
    <row r="2244" spans="1:6" x14ac:dyDescent="0.2">
      <c r="A2244" s="15"/>
      <c r="B2244" s="15"/>
      <c r="C2244" s="15"/>
      <c r="E2244" s="15"/>
      <c r="F2244" s="15"/>
    </row>
    <row r="2245" spans="1:6" x14ac:dyDescent="0.2">
      <c r="A2245" s="15"/>
      <c r="B2245" s="15"/>
      <c r="C2245" s="15"/>
      <c r="E2245" s="15"/>
      <c r="F2245" s="15"/>
    </row>
    <row r="2246" spans="1:6" x14ac:dyDescent="0.2">
      <c r="A2246" s="15"/>
      <c r="B2246" s="15"/>
      <c r="C2246" s="15"/>
      <c r="E2246" s="15"/>
      <c r="F2246" s="15"/>
    </row>
    <row r="2247" spans="1:6" x14ac:dyDescent="0.2">
      <c r="A2247" s="15"/>
      <c r="B2247" s="15"/>
      <c r="C2247" s="15"/>
      <c r="E2247" s="15"/>
      <c r="F2247" s="15"/>
    </row>
    <row r="2248" spans="1:6" x14ac:dyDescent="0.2">
      <c r="A2248" s="15"/>
      <c r="B2248" s="15"/>
      <c r="C2248" s="15"/>
      <c r="E2248" s="15"/>
      <c r="F2248" s="15"/>
    </row>
    <row r="2249" spans="1:6" x14ac:dyDescent="0.2">
      <c r="A2249" s="15"/>
      <c r="B2249" s="15"/>
      <c r="C2249" s="15"/>
      <c r="E2249" s="15"/>
      <c r="F2249" s="15"/>
    </row>
    <row r="2250" spans="1:6" x14ac:dyDescent="0.2">
      <c r="A2250" s="15"/>
      <c r="B2250" s="15"/>
      <c r="C2250" s="15"/>
      <c r="E2250" s="15"/>
      <c r="F2250" s="15"/>
    </row>
    <row r="2251" spans="1:6" x14ac:dyDescent="0.2">
      <c r="A2251" s="15"/>
      <c r="B2251" s="15"/>
      <c r="C2251" s="15"/>
      <c r="E2251" s="15"/>
      <c r="F2251" s="15"/>
    </row>
    <row r="2252" spans="1:6" x14ac:dyDescent="0.2">
      <c r="A2252" s="15"/>
      <c r="B2252" s="15"/>
      <c r="C2252" s="15"/>
      <c r="E2252" s="15"/>
      <c r="F2252" s="15"/>
    </row>
    <row r="2253" spans="1:6" x14ac:dyDescent="0.2">
      <c r="A2253" s="15"/>
      <c r="B2253" s="15"/>
      <c r="C2253" s="15"/>
      <c r="E2253" s="15"/>
      <c r="F2253" s="15"/>
    </row>
    <row r="2254" spans="1:6" x14ac:dyDescent="0.2">
      <c r="A2254" s="15"/>
      <c r="B2254" s="15"/>
      <c r="C2254" s="15"/>
      <c r="E2254" s="15"/>
      <c r="F2254" s="15"/>
    </row>
    <row r="2255" spans="1:6" x14ac:dyDescent="0.2">
      <c r="A2255" s="15"/>
      <c r="B2255" s="15"/>
      <c r="C2255" s="15"/>
      <c r="E2255" s="15"/>
      <c r="F2255" s="15"/>
    </row>
    <row r="2256" spans="1:6" x14ac:dyDescent="0.2">
      <c r="A2256" s="15"/>
      <c r="B2256" s="15"/>
      <c r="C2256" s="15"/>
      <c r="E2256" s="15"/>
      <c r="F2256" s="15"/>
    </row>
    <row r="2257" spans="1:6" x14ac:dyDescent="0.2">
      <c r="A2257" s="15"/>
      <c r="B2257" s="15"/>
      <c r="C2257" s="15"/>
      <c r="E2257" s="15"/>
      <c r="F2257" s="15"/>
    </row>
    <row r="2258" spans="1:6" x14ac:dyDescent="0.2">
      <c r="A2258" s="15"/>
      <c r="B2258" s="15"/>
      <c r="C2258" s="15"/>
      <c r="E2258" s="15"/>
      <c r="F2258" s="15"/>
    </row>
    <row r="2259" spans="1:6" x14ac:dyDescent="0.2">
      <c r="A2259" s="15"/>
      <c r="B2259" s="15"/>
      <c r="C2259" s="15"/>
      <c r="E2259" s="15"/>
      <c r="F2259" s="15"/>
    </row>
    <row r="2260" spans="1:6" x14ac:dyDescent="0.2">
      <c r="A2260" s="15"/>
      <c r="B2260" s="15"/>
      <c r="C2260" s="15"/>
      <c r="E2260" s="15"/>
      <c r="F2260" s="15"/>
    </row>
    <row r="2261" spans="1:6" x14ac:dyDescent="0.2">
      <c r="A2261" s="15"/>
      <c r="B2261" s="15"/>
      <c r="C2261" s="15"/>
      <c r="E2261" s="15"/>
      <c r="F2261" s="15"/>
    </row>
    <row r="2262" spans="1:6" x14ac:dyDescent="0.2">
      <c r="A2262" s="15"/>
      <c r="B2262" s="15"/>
      <c r="C2262" s="15"/>
      <c r="E2262" s="15"/>
      <c r="F2262" s="15"/>
    </row>
    <row r="2263" spans="1:6" x14ac:dyDescent="0.2">
      <c r="A2263" s="15"/>
      <c r="B2263" s="15"/>
      <c r="C2263" s="15"/>
      <c r="E2263" s="15"/>
      <c r="F2263" s="15"/>
    </row>
    <row r="2264" spans="1:6" x14ac:dyDescent="0.2">
      <c r="A2264" s="15"/>
      <c r="B2264" s="15"/>
      <c r="C2264" s="15"/>
      <c r="E2264" s="15"/>
      <c r="F2264" s="15"/>
    </row>
    <row r="2265" spans="1:6" x14ac:dyDescent="0.2">
      <c r="A2265" s="15"/>
      <c r="B2265" s="15"/>
      <c r="C2265" s="15"/>
      <c r="E2265" s="15"/>
      <c r="F2265" s="15"/>
    </row>
    <row r="2266" spans="1:6" x14ac:dyDescent="0.2">
      <c r="A2266" s="15"/>
      <c r="B2266" s="15"/>
      <c r="C2266" s="15"/>
      <c r="E2266" s="15"/>
      <c r="F2266" s="15"/>
    </row>
    <row r="2267" spans="1:6" x14ac:dyDescent="0.2">
      <c r="A2267" s="15"/>
      <c r="B2267" s="15"/>
      <c r="C2267" s="15"/>
      <c r="E2267" s="15"/>
      <c r="F2267" s="15"/>
    </row>
    <row r="2268" spans="1:6" x14ac:dyDescent="0.2">
      <c r="A2268" s="15"/>
      <c r="B2268" s="15"/>
      <c r="C2268" s="15"/>
      <c r="E2268" s="15"/>
      <c r="F2268" s="15"/>
    </row>
    <row r="2269" spans="1:6" x14ac:dyDescent="0.2">
      <c r="A2269" s="15"/>
      <c r="B2269" s="15"/>
      <c r="C2269" s="15"/>
      <c r="E2269" s="15"/>
      <c r="F2269" s="15"/>
    </row>
    <row r="2270" spans="1:6" x14ac:dyDescent="0.2">
      <c r="A2270" s="15"/>
      <c r="B2270" s="15"/>
      <c r="C2270" s="15"/>
      <c r="E2270" s="15"/>
      <c r="F2270" s="15"/>
    </row>
    <row r="2271" spans="1:6" x14ac:dyDescent="0.2">
      <c r="A2271" s="15"/>
      <c r="B2271" s="15"/>
      <c r="C2271" s="15"/>
      <c r="E2271" s="15"/>
      <c r="F2271" s="15"/>
    </row>
    <row r="2272" spans="1:6" x14ac:dyDescent="0.2">
      <c r="A2272" s="15"/>
      <c r="B2272" s="15"/>
      <c r="C2272" s="15"/>
      <c r="E2272" s="15"/>
      <c r="F2272" s="15"/>
    </row>
    <row r="2273" spans="1:6" x14ac:dyDescent="0.2">
      <c r="A2273" s="15"/>
      <c r="B2273" s="15"/>
      <c r="C2273" s="15"/>
      <c r="E2273" s="15"/>
      <c r="F2273" s="15"/>
    </row>
    <row r="2274" spans="1:6" x14ac:dyDescent="0.2">
      <c r="A2274" s="15"/>
      <c r="B2274" s="15"/>
      <c r="C2274" s="15"/>
      <c r="E2274" s="15"/>
      <c r="F2274" s="15"/>
    </row>
    <row r="2275" spans="1:6" x14ac:dyDescent="0.2">
      <c r="A2275" s="15"/>
      <c r="B2275" s="15"/>
      <c r="C2275" s="15"/>
      <c r="E2275" s="15"/>
      <c r="F2275" s="15"/>
    </row>
    <row r="2276" spans="1:6" x14ac:dyDescent="0.2">
      <c r="A2276" s="15"/>
      <c r="B2276" s="15"/>
      <c r="C2276" s="15"/>
      <c r="E2276" s="15"/>
      <c r="F2276" s="15"/>
    </row>
    <row r="2277" spans="1:6" x14ac:dyDescent="0.2">
      <c r="A2277" s="15"/>
      <c r="B2277" s="15"/>
      <c r="C2277" s="15"/>
      <c r="E2277" s="15"/>
      <c r="F2277" s="15"/>
    </row>
    <row r="2278" spans="1:6" x14ac:dyDescent="0.2">
      <c r="A2278" s="15"/>
      <c r="B2278" s="15"/>
      <c r="C2278" s="15"/>
      <c r="E2278" s="15"/>
      <c r="F2278" s="15"/>
    </row>
    <row r="2279" spans="1:6" x14ac:dyDescent="0.2">
      <c r="A2279" s="15"/>
      <c r="B2279" s="15"/>
      <c r="C2279" s="15"/>
      <c r="E2279" s="15"/>
      <c r="F2279" s="15"/>
    </row>
    <row r="2280" spans="1:6" x14ac:dyDescent="0.2">
      <c r="A2280" s="15"/>
      <c r="B2280" s="15"/>
      <c r="C2280" s="15"/>
      <c r="E2280" s="15"/>
      <c r="F2280" s="15"/>
    </row>
    <row r="2281" spans="1:6" x14ac:dyDescent="0.2">
      <c r="A2281" s="15"/>
      <c r="B2281" s="15"/>
      <c r="C2281" s="15"/>
      <c r="E2281" s="15"/>
      <c r="F2281" s="15"/>
    </row>
    <row r="2282" spans="1:6" x14ac:dyDescent="0.2">
      <c r="A2282" s="15"/>
      <c r="B2282" s="15"/>
      <c r="C2282" s="15"/>
      <c r="E2282" s="15"/>
      <c r="F2282" s="15"/>
    </row>
    <row r="2283" spans="1:6" x14ac:dyDescent="0.2">
      <c r="A2283" s="15"/>
      <c r="B2283" s="15"/>
      <c r="C2283" s="15"/>
      <c r="E2283" s="15"/>
      <c r="F2283" s="15"/>
    </row>
    <row r="2284" spans="1:6" x14ac:dyDescent="0.2">
      <c r="A2284" s="15"/>
      <c r="B2284" s="15"/>
      <c r="C2284" s="15"/>
      <c r="E2284" s="15"/>
      <c r="F2284" s="15"/>
    </row>
    <row r="2285" spans="1:6" x14ac:dyDescent="0.2">
      <c r="A2285" s="15"/>
      <c r="B2285" s="15"/>
      <c r="C2285" s="15"/>
      <c r="E2285" s="15"/>
      <c r="F2285" s="15"/>
    </row>
    <row r="2286" spans="1:6" x14ac:dyDescent="0.2">
      <c r="A2286" s="15"/>
      <c r="B2286" s="15"/>
      <c r="C2286" s="15"/>
      <c r="E2286" s="15"/>
      <c r="F2286" s="15"/>
    </row>
    <row r="2287" spans="1:6" x14ac:dyDescent="0.2">
      <c r="A2287" s="15"/>
      <c r="B2287" s="15"/>
      <c r="C2287" s="15"/>
      <c r="E2287" s="15"/>
      <c r="F2287" s="15"/>
    </row>
    <row r="2288" spans="1:6" x14ac:dyDescent="0.2">
      <c r="A2288" s="15"/>
      <c r="B2288" s="15"/>
      <c r="C2288" s="15"/>
      <c r="E2288" s="15"/>
      <c r="F2288" s="15"/>
    </row>
    <row r="2289" spans="1:6" x14ac:dyDescent="0.2">
      <c r="A2289" s="15"/>
      <c r="B2289" s="15"/>
      <c r="C2289" s="15"/>
      <c r="E2289" s="15"/>
      <c r="F2289" s="15"/>
    </row>
    <row r="2290" spans="1:6" x14ac:dyDescent="0.2">
      <c r="A2290" s="15"/>
      <c r="B2290" s="15"/>
      <c r="C2290" s="15"/>
      <c r="E2290" s="15"/>
      <c r="F2290" s="15"/>
    </row>
    <row r="2291" spans="1:6" x14ac:dyDescent="0.2">
      <c r="A2291" s="15"/>
      <c r="B2291" s="15"/>
      <c r="C2291" s="15"/>
      <c r="E2291" s="15"/>
      <c r="F2291" s="15"/>
    </row>
    <row r="2292" spans="1:6" x14ac:dyDescent="0.2">
      <c r="A2292" s="15"/>
      <c r="B2292" s="15"/>
      <c r="C2292" s="15"/>
      <c r="E2292" s="15"/>
      <c r="F2292" s="15"/>
    </row>
    <row r="2293" spans="1:6" x14ac:dyDescent="0.2">
      <c r="A2293" s="15"/>
      <c r="B2293" s="15"/>
      <c r="C2293" s="15"/>
      <c r="E2293" s="15"/>
      <c r="F2293" s="15"/>
    </row>
    <row r="2294" spans="1:6" x14ac:dyDescent="0.2">
      <c r="A2294" s="15"/>
      <c r="B2294" s="15"/>
      <c r="C2294" s="15"/>
      <c r="E2294" s="15"/>
      <c r="F2294" s="15"/>
    </row>
    <row r="2295" spans="1:6" x14ac:dyDescent="0.2">
      <c r="A2295" s="15"/>
      <c r="B2295" s="15"/>
      <c r="C2295" s="15"/>
      <c r="E2295" s="15"/>
      <c r="F2295" s="15"/>
    </row>
    <row r="2296" spans="1:6" x14ac:dyDescent="0.2">
      <c r="A2296" s="15"/>
      <c r="B2296" s="15"/>
      <c r="C2296" s="15"/>
      <c r="E2296" s="15"/>
      <c r="F2296" s="15"/>
    </row>
    <row r="2297" spans="1:6" x14ac:dyDescent="0.2">
      <c r="A2297" s="15"/>
      <c r="B2297" s="15"/>
      <c r="C2297" s="15"/>
      <c r="E2297" s="15"/>
      <c r="F2297" s="15"/>
    </row>
    <row r="2298" spans="1:6" x14ac:dyDescent="0.2">
      <c r="A2298" s="15"/>
      <c r="B2298" s="15"/>
      <c r="C2298" s="15"/>
      <c r="E2298" s="15"/>
      <c r="F2298" s="15"/>
    </row>
    <row r="2299" spans="1:6" x14ac:dyDescent="0.2">
      <c r="A2299" s="15"/>
      <c r="B2299" s="15"/>
      <c r="C2299" s="15"/>
      <c r="E2299" s="15"/>
      <c r="F2299" s="15"/>
    </row>
    <row r="2300" spans="1:6" x14ac:dyDescent="0.2">
      <c r="A2300" s="15"/>
      <c r="B2300" s="15"/>
      <c r="C2300" s="15"/>
      <c r="E2300" s="15"/>
      <c r="F2300" s="15"/>
    </row>
    <row r="2301" spans="1:6" x14ac:dyDescent="0.2">
      <c r="A2301" s="15"/>
      <c r="B2301" s="15"/>
      <c r="C2301" s="15"/>
      <c r="E2301" s="15"/>
      <c r="F2301" s="15"/>
    </row>
    <row r="2302" spans="1:6" x14ac:dyDescent="0.2">
      <c r="A2302" s="15"/>
      <c r="B2302" s="15"/>
      <c r="C2302" s="15"/>
      <c r="E2302" s="15"/>
      <c r="F2302" s="15"/>
    </row>
    <row r="2303" spans="1:6" x14ac:dyDescent="0.2">
      <c r="A2303" s="15"/>
      <c r="B2303" s="15"/>
      <c r="C2303" s="15"/>
      <c r="E2303" s="15"/>
      <c r="F2303" s="15"/>
    </row>
    <row r="2304" spans="1:6" x14ac:dyDescent="0.2">
      <c r="A2304" s="15"/>
      <c r="B2304" s="15"/>
      <c r="C2304" s="15"/>
      <c r="E2304" s="15"/>
      <c r="F2304" s="15"/>
    </row>
    <row r="2305" spans="1:6" x14ac:dyDescent="0.2">
      <c r="A2305" s="15"/>
      <c r="B2305" s="15"/>
      <c r="C2305" s="15"/>
      <c r="E2305" s="15"/>
      <c r="F2305" s="15"/>
    </row>
    <row r="2306" spans="1:6" x14ac:dyDescent="0.2">
      <c r="A2306" s="15"/>
      <c r="B2306" s="15"/>
      <c r="C2306" s="15"/>
      <c r="E2306" s="15"/>
      <c r="F2306" s="15"/>
    </row>
    <row r="2307" spans="1:6" x14ac:dyDescent="0.2">
      <c r="A2307" s="15"/>
      <c r="B2307" s="15"/>
      <c r="C2307" s="15"/>
      <c r="E2307" s="15"/>
      <c r="F2307" s="15"/>
    </row>
    <row r="2308" spans="1:6" x14ac:dyDescent="0.2">
      <c r="A2308" s="15"/>
      <c r="B2308" s="15"/>
      <c r="C2308" s="15"/>
      <c r="E2308" s="15"/>
      <c r="F2308" s="15"/>
    </row>
    <row r="2309" spans="1:6" x14ac:dyDescent="0.2">
      <c r="A2309" s="15"/>
      <c r="B2309" s="15"/>
      <c r="C2309" s="15"/>
      <c r="E2309" s="15"/>
      <c r="F2309" s="15"/>
    </row>
    <row r="2310" spans="1:6" x14ac:dyDescent="0.2">
      <c r="A2310" s="15"/>
      <c r="B2310" s="15"/>
      <c r="C2310" s="15"/>
      <c r="E2310" s="15"/>
      <c r="F2310" s="15"/>
    </row>
    <row r="2311" spans="1:6" x14ac:dyDescent="0.2">
      <c r="A2311" s="15"/>
      <c r="B2311" s="15"/>
      <c r="C2311" s="15"/>
      <c r="E2311" s="15"/>
      <c r="F2311" s="15"/>
    </row>
    <row r="2312" spans="1:6" x14ac:dyDescent="0.2">
      <c r="A2312" s="15"/>
      <c r="B2312" s="15"/>
      <c r="C2312" s="15"/>
      <c r="E2312" s="15"/>
      <c r="F2312" s="15"/>
    </row>
    <row r="2313" spans="1:6" x14ac:dyDescent="0.2">
      <c r="A2313" s="15"/>
      <c r="B2313" s="15"/>
      <c r="C2313" s="15"/>
      <c r="E2313" s="15"/>
      <c r="F2313" s="15"/>
    </row>
    <row r="2314" spans="1:6" x14ac:dyDescent="0.2">
      <c r="A2314" s="15"/>
      <c r="B2314" s="15"/>
      <c r="C2314" s="15"/>
      <c r="E2314" s="15"/>
      <c r="F2314" s="15"/>
    </row>
    <row r="2315" spans="1:6" x14ac:dyDescent="0.2">
      <c r="A2315" s="15"/>
      <c r="B2315" s="15"/>
      <c r="C2315" s="15"/>
      <c r="E2315" s="15"/>
      <c r="F2315" s="15"/>
    </row>
    <row r="2316" spans="1:6" x14ac:dyDescent="0.2">
      <c r="A2316" s="15"/>
      <c r="B2316" s="15"/>
      <c r="C2316" s="15"/>
      <c r="E2316" s="15"/>
      <c r="F2316" s="15"/>
    </row>
    <row r="2317" spans="1:6" x14ac:dyDescent="0.2">
      <c r="A2317" s="15"/>
      <c r="B2317" s="15"/>
      <c r="C2317" s="15"/>
      <c r="E2317" s="15"/>
      <c r="F2317" s="15"/>
    </row>
    <row r="2318" spans="1:6" x14ac:dyDescent="0.2">
      <c r="A2318" s="15"/>
      <c r="B2318" s="15"/>
      <c r="C2318" s="15"/>
      <c r="E2318" s="15"/>
      <c r="F2318" s="15"/>
    </row>
    <row r="2319" spans="1:6" x14ac:dyDescent="0.2">
      <c r="A2319" s="15"/>
      <c r="B2319" s="15"/>
      <c r="C2319" s="15"/>
      <c r="E2319" s="15"/>
      <c r="F2319" s="15"/>
    </row>
    <row r="2320" spans="1:6" x14ac:dyDescent="0.2">
      <c r="A2320" s="15"/>
      <c r="B2320" s="15"/>
      <c r="C2320" s="15"/>
      <c r="E2320" s="15"/>
      <c r="F2320" s="15"/>
    </row>
    <row r="2321" spans="1:6" x14ac:dyDescent="0.2">
      <c r="A2321" s="15"/>
      <c r="B2321" s="15"/>
      <c r="C2321" s="15"/>
      <c r="E2321" s="15"/>
      <c r="F2321" s="15"/>
    </row>
    <row r="2322" spans="1:6" x14ac:dyDescent="0.2">
      <c r="A2322" s="15"/>
      <c r="B2322" s="15"/>
      <c r="C2322" s="15"/>
      <c r="E2322" s="15"/>
      <c r="F2322" s="15"/>
    </row>
    <row r="2323" spans="1:6" x14ac:dyDescent="0.2">
      <c r="A2323" s="15"/>
      <c r="B2323" s="15"/>
      <c r="C2323" s="15"/>
      <c r="E2323" s="15"/>
      <c r="F2323" s="15"/>
    </row>
    <row r="2324" spans="1:6" x14ac:dyDescent="0.2">
      <c r="A2324" s="15"/>
      <c r="B2324" s="15"/>
      <c r="C2324" s="15"/>
      <c r="E2324" s="15"/>
      <c r="F2324" s="15"/>
    </row>
    <row r="2325" spans="1:6" x14ac:dyDescent="0.2">
      <c r="A2325" s="15"/>
      <c r="B2325" s="15"/>
      <c r="C2325" s="15"/>
      <c r="E2325" s="15"/>
      <c r="F2325" s="15"/>
    </row>
    <row r="2326" spans="1:6" x14ac:dyDescent="0.2">
      <c r="A2326" s="15"/>
      <c r="B2326" s="15"/>
      <c r="C2326" s="15"/>
      <c r="E2326" s="15"/>
      <c r="F2326" s="15"/>
    </row>
    <row r="2327" spans="1:6" x14ac:dyDescent="0.2">
      <c r="A2327" s="15"/>
      <c r="B2327" s="15"/>
      <c r="C2327" s="15"/>
      <c r="E2327" s="15"/>
      <c r="F2327" s="15"/>
    </row>
    <row r="2328" spans="1:6" x14ac:dyDescent="0.2">
      <c r="A2328" s="15"/>
      <c r="B2328" s="15"/>
      <c r="C2328" s="15"/>
      <c r="E2328" s="15"/>
      <c r="F2328" s="15"/>
    </row>
    <row r="2329" spans="1:6" x14ac:dyDescent="0.2">
      <c r="A2329" s="15"/>
      <c r="B2329" s="15"/>
      <c r="C2329" s="15"/>
      <c r="E2329" s="15"/>
      <c r="F2329" s="15"/>
    </row>
    <row r="2330" spans="1:6" x14ac:dyDescent="0.2">
      <c r="A2330" s="15"/>
      <c r="B2330" s="15"/>
      <c r="C2330" s="15"/>
      <c r="E2330" s="15"/>
      <c r="F2330" s="15"/>
    </row>
    <row r="2331" spans="1:6" x14ac:dyDescent="0.2">
      <c r="A2331" s="15"/>
      <c r="B2331" s="15"/>
      <c r="C2331" s="15"/>
      <c r="E2331" s="15"/>
      <c r="F2331" s="15"/>
    </row>
    <row r="2332" spans="1:6" x14ac:dyDescent="0.2">
      <c r="A2332" s="15"/>
      <c r="B2332" s="15"/>
      <c r="C2332" s="15"/>
      <c r="E2332" s="15"/>
      <c r="F2332" s="15"/>
    </row>
    <row r="2333" spans="1:6" x14ac:dyDescent="0.2">
      <c r="A2333" s="15"/>
      <c r="B2333" s="15"/>
      <c r="C2333" s="15"/>
      <c r="E2333" s="15"/>
      <c r="F2333" s="15"/>
    </row>
    <row r="2334" spans="1:6" x14ac:dyDescent="0.2">
      <c r="A2334" s="15"/>
      <c r="B2334" s="15"/>
      <c r="C2334" s="15"/>
      <c r="E2334" s="15"/>
      <c r="F2334" s="15"/>
    </row>
    <row r="2335" spans="1:6" x14ac:dyDescent="0.2">
      <c r="A2335" s="15"/>
      <c r="B2335" s="15"/>
      <c r="C2335" s="15"/>
      <c r="E2335" s="15"/>
      <c r="F2335" s="15"/>
    </row>
    <row r="2336" spans="1:6" x14ac:dyDescent="0.2">
      <c r="A2336" s="15"/>
      <c r="B2336" s="15"/>
      <c r="C2336" s="15"/>
      <c r="E2336" s="15"/>
      <c r="F2336" s="15"/>
    </row>
    <row r="2337" spans="1:6" x14ac:dyDescent="0.2">
      <c r="A2337" s="15"/>
      <c r="B2337" s="15"/>
      <c r="C2337" s="15"/>
      <c r="E2337" s="15"/>
      <c r="F2337" s="15"/>
    </row>
    <row r="2338" spans="1:6" x14ac:dyDescent="0.2">
      <c r="A2338" s="15"/>
      <c r="B2338" s="15"/>
      <c r="C2338" s="15"/>
      <c r="E2338" s="15"/>
      <c r="F2338" s="15"/>
    </row>
    <row r="2339" spans="1:6" x14ac:dyDescent="0.2">
      <c r="A2339" s="15"/>
      <c r="B2339" s="15"/>
      <c r="C2339" s="15"/>
      <c r="E2339" s="15"/>
      <c r="F2339" s="15"/>
    </row>
    <row r="2340" spans="1:6" x14ac:dyDescent="0.2">
      <c r="A2340" s="15"/>
      <c r="B2340" s="15"/>
      <c r="C2340" s="15"/>
      <c r="E2340" s="15"/>
      <c r="F2340" s="15"/>
    </row>
    <row r="2341" spans="1:6" x14ac:dyDescent="0.2">
      <c r="A2341" s="15"/>
      <c r="B2341" s="15"/>
      <c r="C2341" s="15"/>
      <c r="E2341" s="15"/>
      <c r="F2341" s="15"/>
    </row>
    <row r="2342" spans="1:6" x14ac:dyDescent="0.2">
      <c r="A2342" s="15"/>
      <c r="B2342" s="15"/>
      <c r="C2342" s="15"/>
      <c r="E2342" s="15"/>
      <c r="F2342" s="15"/>
    </row>
    <row r="2343" spans="1:6" x14ac:dyDescent="0.2">
      <c r="A2343" s="15"/>
      <c r="B2343" s="15"/>
      <c r="C2343" s="15"/>
      <c r="E2343" s="15"/>
      <c r="F2343" s="15"/>
    </row>
    <row r="2344" spans="1:6" x14ac:dyDescent="0.2">
      <c r="A2344" s="15"/>
      <c r="B2344" s="15"/>
      <c r="C2344" s="15"/>
      <c r="E2344" s="15"/>
      <c r="F2344" s="15"/>
    </row>
    <row r="2345" spans="1:6" x14ac:dyDescent="0.2">
      <c r="A2345" s="15"/>
      <c r="B2345" s="15"/>
      <c r="C2345" s="15"/>
      <c r="E2345" s="15"/>
      <c r="F2345" s="15"/>
    </row>
    <row r="2346" spans="1:6" x14ac:dyDescent="0.2">
      <c r="A2346" s="15"/>
      <c r="B2346" s="15"/>
      <c r="C2346" s="15"/>
      <c r="E2346" s="15"/>
      <c r="F2346" s="15"/>
    </row>
    <row r="2347" spans="1:6" x14ac:dyDescent="0.2">
      <c r="A2347" s="15"/>
      <c r="B2347" s="15"/>
      <c r="C2347" s="15"/>
      <c r="E2347" s="15"/>
      <c r="F2347" s="15"/>
    </row>
    <row r="2348" spans="1:6" x14ac:dyDescent="0.2">
      <c r="A2348" s="15"/>
      <c r="B2348" s="15"/>
      <c r="C2348" s="15"/>
      <c r="E2348" s="15"/>
      <c r="F2348" s="15"/>
    </row>
    <row r="2349" spans="1:6" x14ac:dyDescent="0.2">
      <c r="A2349" s="15"/>
      <c r="B2349" s="15"/>
      <c r="C2349" s="15"/>
      <c r="E2349" s="15"/>
      <c r="F2349" s="15"/>
    </row>
    <row r="2350" spans="1:6" x14ac:dyDescent="0.2">
      <c r="A2350" s="15"/>
      <c r="B2350" s="15"/>
      <c r="C2350" s="15"/>
      <c r="E2350" s="15"/>
      <c r="F2350" s="15"/>
    </row>
    <row r="2351" spans="1:6" x14ac:dyDescent="0.2">
      <c r="A2351" s="15"/>
      <c r="B2351" s="15"/>
      <c r="C2351" s="15"/>
      <c r="E2351" s="15"/>
      <c r="F2351" s="15"/>
    </row>
    <row r="2352" spans="1:6" x14ac:dyDescent="0.2">
      <c r="A2352" s="15"/>
      <c r="B2352" s="15"/>
      <c r="C2352" s="15"/>
      <c r="E2352" s="15"/>
      <c r="F2352" s="15"/>
    </row>
    <row r="2353" spans="1:6" x14ac:dyDescent="0.2">
      <c r="A2353" s="15"/>
      <c r="B2353" s="15"/>
      <c r="C2353" s="15"/>
      <c r="E2353" s="15"/>
      <c r="F2353" s="15"/>
    </row>
    <row r="2354" spans="1:6" x14ac:dyDescent="0.2">
      <c r="A2354" s="15"/>
      <c r="B2354" s="15"/>
      <c r="C2354" s="15"/>
      <c r="E2354" s="15"/>
      <c r="F2354" s="15"/>
    </row>
    <row r="2355" spans="1:6" x14ac:dyDescent="0.2">
      <c r="A2355" s="15"/>
      <c r="B2355" s="15"/>
      <c r="C2355" s="15"/>
      <c r="E2355" s="15"/>
      <c r="F2355" s="15"/>
    </row>
    <row r="2356" spans="1:6" x14ac:dyDescent="0.2">
      <c r="A2356" s="15"/>
      <c r="B2356" s="15"/>
      <c r="C2356" s="15"/>
      <c r="E2356" s="15"/>
      <c r="F2356" s="15"/>
    </row>
    <row r="2357" spans="1:6" x14ac:dyDescent="0.2">
      <c r="A2357" s="15"/>
      <c r="B2357" s="15"/>
      <c r="C2357" s="15"/>
      <c r="E2357" s="15"/>
      <c r="F2357" s="15"/>
    </row>
    <row r="2358" spans="1:6" x14ac:dyDescent="0.2">
      <c r="A2358" s="15"/>
      <c r="B2358" s="15"/>
      <c r="C2358" s="15"/>
      <c r="E2358" s="15"/>
      <c r="F2358" s="15"/>
    </row>
    <row r="2359" spans="1:6" x14ac:dyDescent="0.2">
      <c r="A2359" s="15"/>
      <c r="B2359" s="15"/>
      <c r="C2359" s="15"/>
      <c r="E2359" s="15"/>
      <c r="F2359" s="15"/>
    </row>
    <row r="2360" spans="1:6" x14ac:dyDescent="0.2">
      <c r="A2360" s="15"/>
      <c r="B2360" s="15"/>
      <c r="C2360" s="15"/>
      <c r="E2360" s="15"/>
      <c r="F2360" s="15"/>
    </row>
    <row r="2361" spans="1:6" x14ac:dyDescent="0.2">
      <c r="A2361" s="15"/>
      <c r="B2361" s="15"/>
      <c r="C2361" s="15"/>
      <c r="E2361" s="15"/>
      <c r="F2361" s="15"/>
    </row>
    <row r="2362" spans="1:6" x14ac:dyDescent="0.2">
      <c r="A2362" s="15"/>
      <c r="B2362" s="15"/>
      <c r="C2362" s="15"/>
      <c r="E2362" s="15"/>
      <c r="F2362" s="15"/>
    </row>
    <row r="2363" spans="1:6" x14ac:dyDescent="0.2">
      <c r="A2363" s="15"/>
      <c r="B2363" s="15"/>
      <c r="C2363" s="15"/>
      <c r="E2363" s="15"/>
      <c r="F2363" s="15"/>
    </row>
    <row r="2364" spans="1:6" x14ac:dyDescent="0.2">
      <c r="A2364" s="15"/>
      <c r="B2364" s="15"/>
      <c r="C2364" s="15"/>
      <c r="E2364" s="15"/>
      <c r="F2364" s="15"/>
    </row>
    <row r="2365" spans="1:6" x14ac:dyDescent="0.2">
      <c r="A2365" s="15"/>
      <c r="B2365" s="15"/>
      <c r="C2365" s="15"/>
      <c r="E2365" s="15"/>
      <c r="F2365" s="15"/>
    </row>
    <row r="2366" spans="1:6" x14ac:dyDescent="0.2">
      <c r="A2366" s="15"/>
      <c r="B2366" s="15"/>
      <c r="C2366" s="15"/>
      <c r="E2366" s="15"/>
      <c r="F2366" s="15"/>
    </row>
    <row r="2367" spans="1:6" x14ac:dyDescent="0.2">
      <c r="A2367" s="15"/>
      <c r="B2367" s="15"/>
      <c r="C2367" s="15"/>
      <c r="E2367" s="15"/>
      <c r="F2367" s="15"/>
    </row>
    <row r="2368" spans="1:6" x14ac:dyDescent="0.2">
      <c r="A2368" s="15"/>
      <c r="B2368" s="15"/>
      <c r="C2368" s="15"/>
      <c r="E2368" s="15"/>
      <c r="F2368" s="15"/>
    </row>
    <row r="2369" spans="1:6" x14ac:dyDescent="0.2">
      <c r="A2369" s="15"/>
      <c r="B2369" s="15"/>
      <c r="C2369" s="15"/>
      <c r="E2369" s="15"/>
      <c r="F2369" s="15"/>
    </row>
    <row r="2370" spans="1:6" x14ac:dyDescent="0.2">
      <c r="A2370" s="15"/>
      <c r="B2370" s="15"/>
      <c r="C2370" s="15"/>
      <c r="E2370" s="15"/>
      <c r="F2370" s="15"/>
    </row>
    <row r="2371" spans="1:6" x14ac:dyDescent="0.2">
      <c r="A2371" s="15"/>
      <c r="B2371" s="15"/>
      <c r="C2371" s="15"/>
      <c r="E2371" s="15"/>
      <c r="F2371" s="15"/>
    </row>
    <row r="2372" spans="1:6" x14ac:dyDescent="0.2">
      <c r="A2372" s="15"/>
      <c r="B2372" s="15"/>
      <c r="C2372" s="15"/>
      <c r="E2372" s="15"/>
      <c r="F2372" s="15"/>
    </row>
    <row r="2373" spans="1:6" x14ac:dyDescent="0.2">
      <c r="A2373" s="15"/>
      <c r="B2373" s="15"/>
      <c r="C2373" s="15"/>
      <c r="E2373" s="15"/>
      <c r="F2373" s="15"/>
    </row>
    <row r="2374" spans="1:6" x14ac:dyDescent="0.2">
      <c r="A2374" s="15"/>
      <c r="B2374" s="15"/>
      <c r="C2374" s="15"/>
      <c r="E2374" s="15"/>
      <c r="F2374" s="15"/>
    </row>
    <row r="2375" spans="1:6" x14ac:dyDescent="0.2">
      <c r="A2375" s="15"/>
      <c r="B2375" s="15"/>
      <c r="C2375" s="15"/>
      <c r="E2375" s="15"/>
      <c r="F2375" s="15"/>
    </row>
    <row r="2376" spans="1:6" x14ac:dyDescent="0.2">
      <c r="A2376" s="15"/>
      <c r="B2376" s="15"/>
      <c r="C2376" s="15"/>
      <c r="E2376" s="15"/>
      <c r="F2376" s="15"/>
    </row>
    <row r="2377" spans="1:6" x14ac:dyDescent="0.2">
      <c r="A2377" s="15"/>
      <c r="B2377" s="15"/>
      <c r="C2377" s="15"/>
      <c r="E2377" s="15"/>
      <c r="F2377" s="15"/>
    </row>
    <row r="2378" spans="1:6" x14ac:dyDescent="0.2">
      <c r="A2378" s="15"/>
      <c r="B2378" s="15"/>
      <c r="C2378" s="15"/>
      <c r="E2378" s="15"/>
      <c r="F2378" s="15"/>
    </row>
    <row r="2379" spans="1:6" x14ac:dyDescent="0.2">
      <c r="A2379" s="15"/>
      <c r="B2379" s="15"/>
      <c r="C2379" s="15"/>
      <c r="E2379" s="15"/>
      <c r="F2379" s="15"/>
    </row>
    <row r="2380" spans="1:6" x14ac:dyDescent="0.2">
      <c r="A2380" s="15"/>
      <c r="B2380" s="15"/>
      <c r="C2380" s="15"/>
      <c r="E2380" s="15"/>
      <c r="F2380" s="15"/>
    </row>
    <row r="2381" spans="1:6" x14ac:dyDescent="0.2">
      <c r="A2381" s="15"/>
      <c r="B2381" s="15"/>
      <c r="C2381" s="15"/>
      <c r="E2381" s="15"/>
      <c r="F2381" s="15"/>
    </row>
    <row r="2382" spans="1:6" x14ac:dyDescent="0.2">
      <c r="A2382" s="15"/>
      <c r="B2382" s="15"/>
      <c r="C2382" s="15"/>
      <c r="E2382" s="15"/>
      <c r="F2382" s="15"/>
    </row>
    <row r="2383" spans="1:6" x14ac:dyDescent="0.2">
      <c r="A2383" s="15"/>
      <c r="B2383" s="15"/>
      <c r="C2383" s="15"/>
      <c r="E2383" s="15"/>
      <c r="F2383" s="15"/>
    </row>
    <row r="2384" spans="1:6" x14ac:dyDescent="0.2">
      <c r="A2384" s="15"/>
      <c r="B2384" s="15"/>
      <c r="C2384" s="15"/>
      <c r="E2384" s="15"/>
      <c r="F2384" s="15"/>
    </row>
    <row r="2385" spans="1:6" x14ac:dyDescent="0.2">
      <c r="A2385" s="15"/>
      <c r="B2385" s="15"/>
      <c r="C2385" s="15"/>
      <c r="E2385" s="15"/>
      <c r="F2385" s="15"/>
    </row>
    <row r="2386" spans="1:6" x14ac:dyDescent="0.2">
      <c r="A2386" s="15"/>
      <c r="B2386" s="15"/>
      <c r="C2386" s="15"/>
      <c r="E2386" s="15"/>
      <c r="F2386" s="15"/>
    </row>
    <row r="2387" spans="1:6" x14ac:dyDescent="0.2">
      <c r="A2387" s="15"/>
      <c r="B2387" s="15"/>
      <c r="C2387" s="15"/>
      <c r="E2387" s="15"/>
      <c r="F2387" s="15"/>
    </row>
    <row r="2388" spans="1:6" x14ac:dyDescent="0.2">
      <c r="A2388" s="15"/>
      <c r="B2388" s="15"/>
      <c r="C2388" s="15"/>
      <c r="E2388" s="15"/>
      <c r="F2388" s="15"/>
    </row>
    <row r="2389" spans="1:6" x14ac:dyDescent="0.2">
      <c r="A2389" s="15"/>
      <c r="B2389" s="15"/>
      <c r="C2389" s="15"/>
      <c r="E2389" s="15"/>
      <c r="F2389" s="15"/>
    </row>
    <row r="2390" spans="1:6" x14ac:dyDescent="0.2">
      <c r="A2390" s="15"/>
      <c r="B2390" s="15"/>
      <c r="C2390" s="15"/>
      <c r="E2390" s="15"/>
      <c r="F2390" s="15"/>
    </row>
    <row r="2391" spans="1:6" x14ac:dyDescent="0.2">
      <c r="A2391" s="15"/>
      <c r="B2391" s="15"/>
      <c r="C2391" s="15"/>
      <c r="E2391" s="15"/>
      <c r="F2391" s="15"/>
    </row>
    <row r="2392" spans="1:6" x14ac:dyDescent="0.2">
      <c r="A2392" s="15"/>
      <c r="B2392" s="15"/>
      <c r="C2392" s="15"/>
      <c r="E2392" s="15"/>
      <c r="F2392" s="15"/>
    </row>
    <row r="2393" spans="1:6" x14ac:dyDescent="0.2">
      <c r="A2393" s="15"/>
      <c r="B2393" s="15"/>
      <c r="C2393" s="15"/>
      <c r="E2393" s="15"/>
      <c r="F2393" s="15"/>
    </row>
    <row r="2394" spans="1:6" x14ac:dyDescent="0.2">
      <c r="A2394" s="15"/>
      <c r="B2394" s="15"/>
      <c r="C2394" s="15"/>
      <c r="E2394" s="15"/>
      <c r="F2394" s="15"/>
    </row>
    <row r="2395" spans="1:6" x14ac:dyDescent="0.2">
      <c r="A2395" s="15"/>
      <c r="B2395" s="15"/>
      <c r="C2395" s="15"/>
      <c r="E2395" s="15"/>
      <c r="F2395" s="15"/>
    </row>
    <row r="2396" spans="1:6" x14ac:dyDescent="0.2">
      <c r="A2396" s="15"/>
      <c r="B2396" s="15"/>
      <c r="C2396" s="15"/>
      <c r="E2396" s="15"/>
      <c r="F2396" s="15"/>
    </row>
    <row r="2397" spans="1:6" x14ac:dyDescent="0.2">
      <c r="A2397" s="15"/>
      <c r="B2397" s="15"/>
      <c r="C2397" s="15"/>
      <c r="E2397" s="15"/>
      <c r="F2397" s="15"/>
    </row>
    <row r="2398" spans="1:6" x14ac:dyDescent="0.2">
      <c r="A2398" s="15"/>
      <c r="B2398" s="15"/>
      <c r="C2398" s="15"/>
      <c r="E2398" s="15"/>
      <c r="F2398" s="15"/>
    </row>
    <row r="2399" spans="1:6" x14ac:dyDescent="0.2">
      <c r="A2399" s="15"/>
      <c r="B2399" s="15"/>
      <c r="C2399" s="15"/>
      <c r="E2399" s="15"/>
      <c r="F2399" s="15"/>
    </row>
    <row r="2400" spans="1:6" x14ac:dyDescent="0.2">
      <c r="A2400" s="15"/>
      <c r="B2400" s="15"/>
      <c r="C2400" s="15"/>
      <c r="E2400" s="15"/>
      <c r="F2400" s="15"/>
    </row>
    <row r="2401" spans="1:6" x14ac:dyDescent="0.2">
      <c r="A2401" s="15"/>
      <c r="B2401" s="15"/>
      <c r="C2401" s="15"/>
      <c r="E2401" s="15"/>
      <c r="F2401" s="15"/>
    </row>
    <row r="2402" spans="1:6" x14ac:dyDescent="0.2">
      <c r="A2402" s="15"/>
      <c r="B2402" s="15"/>
      <c r="C2402" s="15"/>
      <c r="E2402" s="15"/>
      <c r="F2402" s="15"/>
    </row>
    <row r="2403" spans="1:6" x14ac:dyDescent="0.2">
      <c r="A2403" s="15"/>
      <c r="B2403" s="15"/>
      <c r="C2403" s="15"/>
      <c r="E2403" s="15"/>
      <c r="F2403" s="15"/>
    </row>
    <row r="2404" spans="1:6" x14ac:dyDescent="0.2">
      <c r="A2404" s="15"/>
      <c r="B2404" s="15"/>
      <c r="C2404" s="15"/>
      <c r="E2404" s="15"/>
      <c r="F2404" s="15"/>
    </row>
    <row r="2405" spans="1:6" x14ac:dyDescent="0.2">
      <c r="A2405" s="15"/>
      <c r="B2405" s="15"/>
      <c r="C2405" s="15"/>
      <c r="E2405" s="15"/>
      <c r="F2405" s="15"/>
    </row>
    <row r="2406" spans="1:6" x14ac:dyDescent="0.2">
      <c r="A2406" s="15"/>
      <c r="B2406" s="15"/>
      <c r="C2406" s="15"/>
      <c r="E2406" s="15"/>
      <c r="F2406" s="15"/>
    </row>
    <row r="2407" spans="1:6" x14ac:dyDescent="0.2">
      <c r="A2407" s="15"/>
      <c r="B2407" s="15"/>
      <c r="C2407" s="15"/>
      <c r="E2407" s="15"/>
      <c r="F2407" s="15"/>
    </row>
    <row r="2408" spans="1:6" x14ac:dyDescent="0.2">
      <c r="A2408" s="15"/>
      <c r="B2408" s="15"/>
      <c r="C2408" s="15"/>
      <c r="E2408" s="15"/>
      <c r="F2408" s="15"/>
    </row>
    <row r="2409" spans="1:6" x14ac:dyDescent="0.2">
      <c r="A2409" s="15"/>
      <c r="B2409" s="15"/>
      <c r="C2409" s="15"/>
      <c r="E2409" s="15"/>
      <c r="F2409" s="15"/>
    </row>
    <row r="2410" spans="1:6" x14ac:dyDescent="0.2">
      <c r="A2410" s="15"/>
      <c r="B2410" s="15"/>
      <c r="C2410" s="15"/>
      <c r="E2410" s="15"/>
      <c r="F2410" s="15"/>
    </row>
    <row r="2411" spans="1:6" x14ac:dyDescent="0.2">
      <c r="A2411" s="15"/>
      <c r="B2411" s="15"/>
      <c r="C2411" s="15"/>
      <c r="E2411" s="15"/>
      <c r="F2411" s="15"/>
    </row>
    <row r="2412" spans="1:6" x14ac:dyDescent="0.2">
      <c r="A2412" s="15"/>
      <c r="B2412" s="15"/>
      <c r="C2412" s="15"/>
      <c r="E2412" s="15"/>
      <c r="F2412" s="15"/>
    </row>
    <row r="2413" spans="1:6" x14ac:dyDescent="0.2">
      <c r="A2413" s="15"/>
      <c r="B2413" s="15"/>
      <c r="C2413" s="15"/>
      <c r="E2413" s="15"/>
      <c r="F2413" s="15"/>
    </row>
    <row r="2414" spans="1:6" x14ac:dyDescent="0.2">
      <c r="A2414" s="15"/>
      <c r="B2414" s="15"/>
      <c r="C2414" s="15"/>
      <c r="E2414" s="15"/>
      <c r="F2414" s="15"/>
    </row>
    <row r="2415" spans="1:6" x14ac:dyDescent="0.2">
      <c r="A2415" s="15"/>
      <c r="B2415" s="15"/>
      <c r="C2415" s="15"/>
      <c r="E2415" s="15"/>
      <c r="F2415" s="15"/>
    </row>
    <row r="2416" spans="1:6" x14ac:dyDescent="0.2">
      <c r="A2416" s="15"/>
      <c r="B2416" s="15"/>
      <c r="C2416" s="15"/>
      <c r="E2416" s="15"/>
      <c r="F2416" s="15"/>
    </row>
    <row r="2417" spans="1:6" x14ac:dyDescent="0.2">
      <c r="A2417" s="15"/>
      <c r="B2417" s="15"/>
      <c r="C2417" s="15"/>
      <c r="E2417" s="15"/>
      <c r="F2417" s="15"/>
    </row>
    <row r="2418" spans="1:6" x14ac:dyDescent="0.2">
      <c r="A2418" s="15"/>
      <c r="B2418" s="15"/>
      <c r="C2418" s="15"/>
      <c r="E2418" s="15"/>
      <c r="F2418" s="15"/>
    </row>
    <row r="2419" spans="1:6" x14ac:dyDescent="0.2">
      <c r="A2419" s="15"/>
      <c r="B2419" s="15"/>
      <c r="C2419" s="15"/>
      <c r="E2419" s="15"/>
      <c r="F2419" s="15"/>
    </row>
    <row r="2420" spans="1:6" x14ac:dyDescent="0.2">
      <c r="A2420" s="15"/>
      <c r="B2420" s="15"/>
      <c r="C2420" s="15"/>
      <c r="E2420" s="15"/>
      <c r="F2420" s="15"/>
    </row>
    <row r="2421" spans="1:6" x14ac:dyDescent="0.2">
      <c r="A2421" s="15"/>
      <c r="B2421" s="15"/>
      <c r="C2421" s="15"/>
      <c r="E2421" s="15"/>
      <c r="F2421" s="15"/>
    </row>
    <row r="2422" spans="1:6" x14ac:dyDescent="0.2">
      <c r="A2422" s="15"/>
      <c r="B2422" s="15"/>
      <c r="C2422" s="15"/>
      <c r="E2422" s="15"/>
      <c r="F2422" s="15"/>
    </row>
    <row r="2423" spans="1:6" x14ac:dyDescent="0.2">
      <c r="A2423" s="15"/>
      <c r="B2423" s="15"/>
      <c r="C2423" s="15"/>
      <c r="E2423" s="15"/>
      <c r="F2423" s="15"/>
    </row>
    <row r="2424" spans="1:6" x14ac:dyDescent="0.2">
      <c r="A2424" s="15"/>
      <c r="B2424" s="15"/>
      <c r="C2424" s="15"/>
      <c r="E2424" s="15"/>
      <c r="F2424" s="15"/>
    </row>
    <row r="2425" spans="1:6" x14ac:dyDescent="0.2">
      <c r="A2425" s="15"/>
      <c r="B2425" s="15"/>
      <c r="C2425" s="15"/>
      <c r="E2425" s="15"/>
      <c r="F2425" s="15"/>
    </row>
    <row r="2426" spans="1:6" x14ac:dyDescent="0.2">
      <c r="A2426" s="15"/>
      <c r="B2426" s="15"/>
      <c r="C2426" s="15"/>
      <c r="E2426" s="15"/>
      <c r="F2426" s="15"/>
    </row>
    <row r="2427" spans="1:6" x14ac:dyDescent="0.2">
      <c r="A2427" s="15"/>
      <c r="B2427" s="15"/>
      <c r="C2427" s="15"/>
      <c r="E2427" s="15"/>
      <c r="F2427" s="15"/>
    </row>
    <row r="2428" spans="1:6" x14ac:dyDescent="0.2">
      <c r="A2428" s="15"/>
      <c r="B2428" s="15"/>
      <c r="C2428" s="15"/>
      <c r="E2428" s="15"/>
      <c r="F2428" s="15"/>
    </row>
    <row r="2429" spans="1:6" x14ac:dyDescent="0.2">
      <c r="A2429" s="15"/>
      <c r="B2429" s="15"/>
      <c r="C2429" s="15"/>
      <c r="E2429" s="15"/>
      <c r="F2429" s="15"/>
    </row>
    <row r="2430" spans="1:6" x14ac:dyDescent="0.2">
      <c r="A2430" s="15"/>
      <c r="B2430" s="15"/>
      <c r="C2430" s="15"/>
      <c r="E2430" s="15"/>
      <c r="F2430" s="15"/>
    </row>
    <row r="2431" spans="1:6" x14ac:dyDescent="0.2">
      <c r="A2431" s="15"/>
      <c r="B2431" s="15"/>
      <c r="C2431" s="15"/>
      <c r="E2431" s="15"/>
      <c r="F2431" s="15"/>
    </row>
    <row r="2432" spans="1:6" x14ac:dyDescent="0.2">
      <c r="A2432" s="15"/>
      <c r="B2432" s="15"/>
      <c r="C2432" s="15"/>
      <c r="E2432" s="15"/>
      <c r="F2432" s="15"/>
    </row>
    <row r="2433" spans="1:6" x14ac:dyDescent="0.2">
      <c r="A2433" s="15"/>
      <c r="B2433" s="15"/>
      <c r="C2433" s="15"/>
      <c r="E2433" s="15"/>
      <c r="F2433" s="15"/>
    </row>
    <row r="2434" spans="1:6" x14ac:dyDescent="0.2">
      <c r="A2434" s="15"/>
      <c r="B2434" s="15"/>
      <c r="C2434" s="15"/>
      <c r="E2434" s="15"/>
      <c r="F2434" s="15"/>
    </row>
    <row r="2435" spans="1:6" x14ac:dyDescent="0.2">
      <c r="A2435" s="15"/>
      <c r="B2435" s="15"/>
      <c r="C2435" s="15"/>
      <c r="E2435" s="15"/>
      <c r="F2435" s="15"/>
    </row>
    <row r="2436" spans="1:6" x14ac:dyDescent="0.2">
      <c r="A2436" s="15"/>
      <c r="B2436" s="15"/>
      <c r="C2436" s="15"/>
      <c r="E2436" s="15"/>
      <c r="F2436" s="15"/>
    </row>
    <row r="2437" spans="1:6" x14ac:dyDescent="0.2">
      <c r="A2437" s="15"/>
      <c r="B2437" s="15"/>
      <c r="C2437" s="15"/>
      <c r="E2437" s="15"/>
      <c r="F2437" s="15"/>
    </row>
    <row r="2438" spans="1:6" x14ac:dyDescent="0.2">
      <c r="A2438" s="15"/>
      <c r="B2438" s="15"/>
      <c r="C2438" s="15"/>
      <c r="E2438" s="15"/>
      <c r="F2438" s="15"/>
    </row>
    <row r="2439" spans="1:6" x14ac:dyDescent="0.2">
      <c r="A2439" s="15"/>
      <c r="B2439" s="15"/>
      <c r="C2439" s="15"/>
      <c r="E2439" s="15"/>
      <c r="F2439" s="15"/>
    </row>
    <row r="2440" spans="1:6" x14ac:dyDescent="0.2">
      <c r="A2440" s="15"/>
      <c r="B2440" s="15"/>
      <c r="C2440" s="15"/>
      <c r="E2440" s="15"/>
      <c r="F2440" s="15"/>
    </row>
    <row r="2441" spans="1:6" x14ac:dyDescent="0.2">
      <c r="A2441" s="15"/>
      <c r="B2441" s="15"/>
      <c r="C2441" s="15"/>
      <c r="E2441" s="15"/>
      <c r="F2441" s="15"/>
    </row>
    <row r="2442" spans="1:6" x14ac:dyDescent="0.2">
      <c r="A2442" s="15"/>
      <c r="B2442" s="15"/>
      <c r="C2442" s="15"/>
      <c r="E2442" s="15"/>
      <c r="F2442" s="15"/>
    </row>
    <row r="2443" spans="1:6" x14ac:dyDescent="0.2">
      <c r="A2443" s="15"/>
      <c r="B2443" s="15"/>
      <c r="C2443" s="15"/>
      <c r="E2443" s="15"/>
      <c r="F2443" s="15"/>
    </row>
    <row r="2444" spans="1:6" x14ac:dyDescent="0.2">
      <c r="A2444" s="15"/>
      <c r="B2444" s="15"/>
      <c r="C2444" s="15"/>
      <c r="E2444" s="15"/>
      <c r="F2444" s="15"/>
    </row>
    <row r="2445" spans="1:6" x14ac:dyDescent="0.2">
      <c r="A2445" s="15"/>
      <c r="B2445" s="15"/>
      <c r="C2445" s="15"/>
      <c r="E2445" s="15"/>
      <c r="F2445" s="15"/>
    </row>
    <row r="2446" spans="1:6" x14ac:dyDescent="0.2">
      <c r="A2446" s="15"/>
      <c r="B2446" s="15"/>
      <c r="C2446" s="15"/>
      <c r="E2446" s="15"/>
      <c r="F2446" s="15"/>
    </row>
    <row r="2447" spans="1:6" x14ac:dyDescent="0.2">
      <c r="A2447" s="15"/>
      <c r="B2447" s="15"/>
      <c r="C2447" s="15"/>
      <c r="E2447" s="15"/>
      <c r="F2447" s="15"/>
    </row>
    <row r="2448" spans="1:6" x14ac:dyDescent="0.2">
      <c r="A2448" s="15"/>
      <c r="B2448" s="15"/>
      <c r="C2448" s="15"/>
      <c r="E2448" s="15"/>
      <c r="F2448" s="15"/>
    </row>
    <row r="2449" spans="1:6" x14ac:dyDescent="0.2">
      <c r="A2449" s="15"/>
      <c r="B2449" s="15"/>
      <c r="C2449" s="15"/>
      <c r="E2449" s="15"/>
      <c r="F2449" s="15"/>
    </row>
    <row r="2450" spans="1:6" x14ac:dyDescent="0.2">
      <c r="A2450" s="15"/>
      <c r="B2450" s="15"/>
      <c r="C2450" s="15"/>
      <c r="E2450" s="15"/>
      <c r="F2450" s="15"/>
    </row>
    <row r="2451" spans="1:6" x14ac:dyDescent="0.2">
      <c r="A2451" s="15"/>
      <c r="B2451" s="15"/>
      <c r="C2451" s="15"/>
      <c r="E2451" s="15"/>
      <c r="F2451" s="15"/>
    </row>
    <row r="2452" spans="1:6" x14ac:dyDescent="0.2">
      <c r="A2452" s="15"/>
      <c r="B2452" s="15"/>
      <c r="C2452" s="15"/>
      <c r="E2452" s="15"/>
      <c r="F2452" s="15"/>
    </row>
    <row r="2453" spans="1:6" x14ac:dyDescent="0.2">
      <c r="A2453" s="15"/>
      <c r="B2453" s="15"/>
      <c r="C2453" s="15"/>
      <c r="E2453" s="15"/>
      <c r="F2453" s="15"/>
    </row>
    <row r="2454" spans="1:6" x14ac:dyDescent="0.2">
      <c r="A2454" s="15"/>
      <c r="B2454" s="15"/>
      <c r="C2454" s="15"/>
      <c r="E2454" s="15"/>
      <c r="F2454" s="15"/>
    </row>
    <row r="2455" spans="1:6" x14ac:dyDescent="0.2">
      <c r="A2455" s="15"/>
      <c r="B2455" s="15"/>
      <c r="C2455" s="15"/>
      <c r="E2455" s="15"/>
      <c r="F2455" s="15"/>
    </row>
    <row r="2456" spans="1:6" x14ac:dyDescent="0.2">
      <c r="A2456" s="15"/>
      <c r="B2456" s="15"/>
      <c r="C2456" s="15"/>
      <c r="E2456" s="15"/>
      <c r="F2456" s="15"/>
    </row>
    <row r="2457" spans="1:6" x14ac:dyDescent="0.2">
      <c r="A2457" s="15"/>
      <c r="B2457" s="15"/>
      <c r="C2457" s="15"/>
      <c r="E2457" s="15"/>
      <c r="F2457" s="15"/>
    </row>
    <row r="2458" spans="1:6" x14ac:dyDescent="0.2">
      <c r="A2458" s="15"/>
      <c r="B2458" s="15"/>
      <c r="C2458" s="15"/>
      <c r="E2458" s="15"/>
      <c r="F2458" s="15"/>
    </row>
    <row r="2459" spans="1:6" x14ac:dyDescent="0.2">
      <c r="A2459" s="15"/>
      <c r="B2459" s="15"/>
      <c r="C2459" s="15"/>
      <c r="E2459" s="15"/>
      <c r="F2459" s="15"/>
    </row>
    <row r="2460" spans="1:6" x14ac:dyDescent="0.2">
      <c r="A2460" s="15"/>
      <c r="B2460" s="15"/>
      <c r="C2460" s="15"/>
      <c r="E2460" s="15"/>
      <c r="F2460" s="15"/>
    </row>
    <row r="2461" spans="1:6" x14ac:dyDescent="0.2">
      <c r="A2461" s="15"/>
      <c r="B2461" s="15"/>
      <c r="C2461" s="15"/>
      <c r="E2461" s="15"/>
      <c r="F2461" s="15"/>
    </row>
    <row r="2462" spans="1:6" x14ac:dyDescent="0.2">
      <c r="A2462" s="15"/>
      <c r="B2462" s="15"/>
      <c r="C2462" s="15"/>
      <c r="E2462" s="15"/>
      <c r="F2462" s="15"/>
    </row>
    <row r="2463" spans="1:6" x14ac:dyDescent="0.2">
      <c r="A2463" s="15"/>
      <c r="B2463" s="15"/>
      <c r="C2463" s="15"/>
      <c r="E2463" s="15"/>
      <c r="F2463" s="15"/>
    </row>
    <row r="2464" spans="1:6" x14ac:dyDescent="0.2">
      <c r="A2464" s="15"/>
      <c r="B2464" s="15"/>
      <c r="C2464" s="15"/>
      <c r="E2464" s="15"/>
      <c r="F2464" s="15"/>
    </row>
    <row r="2465" spans="1:6" x14ac:dyDescent="0.2">
      <c r="A2465" s="15"/>
      <c r="B2465" s="15"/>
      <c r="C2465" s="15"/>
      <c r="E2465" s="15"/>
      <c r="F2465" s="15"/>
    </row>
    <row r="2466" spans="1:6" x14ac:dyDescent="0.2">
      <c r="A2466" s="15"/>
      <c r="B2466" s="15"/>
      <c r="C2466" s="15"/>
      <c r="E2466" s="15"/>
      <c r="F2466" s="15"/>
    </row>
    <row r="2467" spans="1:6" x14ac:dyDescent="0.2">
      <c r="A2467" s="15"/>
      <c r="B2467" s="15"/>
      <c r="C2467" s="15"/>
      <c r="E2467" s="15"/>
      <c r="F2467" s="15"/>
    </row>
    <row r="2468" spans="1:6" x14ac:dyDescent="0.2">
      <c r="A2468" s="15"/>
      <c r="B2468" s="15"/>
      <c r="C2468" s="15"/>
      <c r="E2468" s="15"/>
      <c r="F2468" s="15"/>
    </row>
    <row r="2469" spans="1:6" x14ac:dyDescent="0.2">
      <c r="A2469" s="15"/>
      <c r="B2469" s="15"/>
      <c r="C2469" s="15"/>
      <c r="E2469" s="15"/>
      <c r="F2469" s="15"/>
    </row>
    <row r="2470" spans="1:6" x14ac:dyDescent="0.2">
      <c r="A2470" s="15"/>
      <c r="B2470" s="15"/>
      <c r="C2470" s="15"/>
      <c r="E2470" s="15"/>
      <c r="F2470" s="15"/>
    </row>
    <row r="2471" spans="1:6" x14ac:dyDescent="0.2">
      <c r="A2471" s="15"/>
      <c r="B2471" s="15"/>
      <c r="C2471" s="15"/>
      <c r="E2471" s="15"/>
      <c r="F2471" s="15"/>
    </row>
    <row r="2472" spans="1:6" x14ac:dyDescent="0.2">
      <c r="A2472" s="15"/>
      <c r="B2472" s="15"/>
      <c r="C2472" s="15"/>
      <c r="E2472" s="15"/>
      <c r="F2472" s="15"/>
    </row>
    <row r="2473" spans="1:6" x14ac:dyDescent="0.2">
      <c r="A2473" s="15"/>
      <c r="B2473" s="15"/>
      <c r="C2473" s="15"/>
      <c r="E2473" s="15"/>
      <c r="F2473" s="15"/>
    </row>
    <row r="2474" spans="1:6" x14ac:dyDescent="0.2">
      <c r="A2474" s="15"/>
      <c r="B2474" s="15"/>
      <c r="C2474" s="15"/>
      <c r="E2474" s="15"/>
      <c r="F2474" s="15"/>
    </row>
    <row r="2475" spans="1:6" x14ac:dyDescent="0.2">
      <c r="A2475" s="15"/>
      <c r="B2475" s="15"/>
      <c r="C2475" s="15"/>
      <c r="E2475" s="15"/>
      <c r="F2475" s="15"/>
    </row>
    <row r="2476" spans="1:6" x14ac:dyDescent="0.2">
      <c r="A2476" s="15"/>
      <c r="B2476" s="15"/>
      <c r="C2476" s="15"/>
      <c r="E2476" s="15"/>
      <c r="F2476" s="15"/>
    </row>
    <row r="2477" spans="1:6" x14ac:dyDescent="0.2">
      <c r="A2477" s="15"/>
      <c r="B2477" s="15"/>
      <c r="C2477" s="15"/>
      <c r="E2477" s="15"/>
      <c r="F2477" s="15"/>
    </row>
    <row r="2478" spans="1:6" x14ac:dyDescent="0.2">
      <c r="A2478" s="15"/>
      <c r="B2478" s="15"/>
      <c r="C2478" s="15"/>
      <c r="E2478" s="15"/>
      <c r="F2478" s="15"/>
    </row>
    <row r="2479" spans="1:6" x14ac:dyDescent="0.2">
      <c r="A2479" s="15"/>
      <c r="B2479" s="15"/>
      <c r="C2479" s="15"/>
      <c r="E2479" s="15"/>
      <c r="F2479" s="15"/>
    </row>
    <row r="2480" spans="1:6" x14ac:dyDescent="0.2">
      <c r="A2480" s="15"/>
      <c r="B2480" s="15"/>
      <c r="C2480" s="15"/>
      <c r="E2480" s="15"/>
      <c r="F2480" s="15"/>
    </row>
    <row r="2481" spans="1:6" x14ac:dyDescent="0.2">
      <c r="A2481" s="15"/>
      <c r="B2481" s="15"/>
      <c r="C2481" s="15"/>
      <c r="E2481" s="15"/>
      <c r="F2481" s="15"/>
    </row>
    <row r="2482" spans="1:6" x14ac:dyDescent="0.2">
      <c r="A2482" s="15"/>
      <c r="B2482" s="15"/>
      <c r="C2482" s="15"/>
      <c r="E2482" s="15"/>
      <c r="F2482" s="15"/>
    </row>
    <row r="2483" spans="1:6" x14ac:dyDescent="0.2">
      <c r="A2483" s="15"/>
      <c r="B2483" s="15"/>
      <c r="C2483" s="15"/>
      <c r="E2483" s="15"/>
      <c r="F2483" s="15"/>
    </row>
    <row r="2484" spans="1:6" x14ac:dyDescent="0.2">
      <c r="A2484" s="15"/>
      <c r="B2484" s="15"/>
      <c r="C2484" s="15"/>
      <c r="E2484" s="15"/>
      <c r="F2484" s="15"/>
    </row>
    <row r="2485" spans="1:6" x14ac:dyDescent="0.2">
      <c r="A2485" s="15"/>
      <c r="B2485" s="15"/>
      <c r="C2485" s="15"/>
      <c r="E2485" s="15"/>
      <c r="F2485" s="15"/>
    </row>
    <row r="2486" spans="1:6" x14ac:dyDescent="0.2">
      <c r="A2486" s="15"/>
      <c r="B2486" s="15"/>
      <c r="C2486" s="15"/>
      <c r="E2486" s="15"/>
      <c r="F2486" s="15"/>
    </row>
    <row r="2487" spans="1:6" x14ac:dyDescent="0.2">
      <c r="A2487" s="15"/>
      <c r="B2487" s="15"/>
      <c r="C2487" s="15"/>
      <c r="E2487" s="15"/>
      <c r="F2487" s="15"/>
    </row>
    <row r="2488" spans="1:6" x14ac:dyDescent="0.2">
      <c r="A2488" s="15"/>
      <c r="B2488" s="15"/>
      <c r="C2488" s="15"/>
      <c r="E2488" s="15"/>
      <c r="F2488" s="15"/>
    </row>
    <row r="2489" spans="1:6" x14ac:dyDescent="0.2">
      <c r="A2489" s="15"/>
      <c r="B2489" s="15"/>
      <c r="C2489" s="15"/>
      <c r="E2489" s="15"/>
      <c r="F2489" s="15"/>
    </row>
    <row r="2490" spans="1:6" x14ac:dyDescent="0.2">
      <c r="A2490" s="15"/>
      <c r="B2490" s="15"/>
      <c r="C2490" s="15"/>
      <c r="E2490" s="15"/>
      <c r="F2490" s="15"/>
    </row>
    <row r="2491" spans="1:6" x14ac:dyDescent="0.2">
      <c r="A2491" s="15"/>
      <c r="B2491" s="15"/>
      <c r="C2491" s="15"/>
      <c r="E2491" s="15"/>
      <c r="F2491" s="15"/>
    </row>
    <row r="2492" spans="1:6" x14ac:dyDescent="0.2">
      <c r="A2492" s="15"/>
      <c r="B2492" s="15"/>
      <c r="C2492" s="15"/>
      <c r="E2492" s="15"/>
      <c r="F2492" s="15"/>
    </row>
    <row r="2493" spans="1:6" x14ac:dyDescent="0.2">
      <c r="A2493" s="15"/>
      <c r="B2493" s="15"/>
      <c r="C2493" s="15"/>
      <c r="E2493" s="15"/>
      <c r="F2493" s="15"/>
    </row>
    <row r="2494" spans="1:6" x14ac:dyDescent="0.2">
      <c r="A2494" s="15"/>
      <c r="B2494" s="15"/>
      <c r="C2494" s="15"/>
      <c r="E2494" s="15"/>
      <c r="F2494" s="15"/>
    </row>
    <row r="2495" spans="1:6" x14ac:dyDescent="0.2">
      <c r="A2495" s="15"/>
      <c r="B2495" s="15"/>
      <c r="C2495" s="15"/>
      <c r="E2495" s="15"/>
      <c r="F2495" s="15"/>
    </row>
    <row r="2496" spans="1:6" x14ac:dyDescent="0.2">
      <c r="A2496" s="15"/>
      <c r="B2496" s="15"/>
      <c r="C2496" s="15"/>
      <c r="E2496" s="15"/>
      <c r="F2496" s="15"/>
    </row>
    <row r="2497" spans="1:6" x14ac:dyDescent="0.2">
      <c r="A2497" s="15"/>
      <c r="B2497" s="15"/>
      <c r="C2497" s="15"/>
      <c r="E2497" s="15"/>
      <c r="F2497" s="15"/>
    </row>
    <row r="2498" spans="1:6" x14ac:dyDescent="0.2">
      <c r="A2498" s="15"/>
      <c r="B2498" s="15"/>
      <c r="C2498" s="15"/>
      <c r="E2498" s="15"/>
      <c r="F2498" s="15"/>
    </row>
    <row r="2499" spans="1:6" x14ac:dyDescent="0.2">
      <c r="A2499" s="15"/>
      <c r="B2499" s="15"/>
      <c r="C2499" s="15"/>
      <c r="E2499" s="15"/>
      <c r="F2499" s="15"/>
    </row>
    <row r="2500" spans="1:6" x14ac:dyDescent="0.2">
      <c r="A2500" s="15"/>
      <c r="B2500" s="15"/>
      <c r="C2500" s="15"/>
      <c r="E2500" s="15"/>
      <c r="F2500" s="15"/>
    </row>
    <row r="2501" spans="1:6" x14ac:dyDescent="0.2">
      <c r="A2501" s="15"/>
      <c r="B2501" s="15"/>
      <c r="C2501" s="15"/>
      <c r="E2501" s="15"/>
      <c r="F2501" s="15"/>
    </row>
    <row r="2502" spans="1:6" x14ac:dyDescent="0.2">
      <c r="A2502" s="15"/>
      <c r="B2502" s="15"/>
      <c r="C2502" s="15"/>
      <c r="E2502" s="15"/>
      <c r="F2502" s="15"/>
    </row>
    <row r="2503" spans="1:6" x14ac:dyDescent="0.2">
      <c r="A2503" s="15"/>
      <c r="B2503" s="15"/>
      <c r="C2503" s="15"/>
      <c r="E2503" s="15"/>
      <c r="F2503" s="15"/>
    </row>
    <row r="2504" spans="1:6" x14ac:dyDescent="0.2">
      <c r="A2504" s="15"/>
      <c r="B2504" s="15"/>
      <c r="C2504" s="15"/>
      <c r="E2504" s="15"/>
      <c r="F2504" s="15"/>
    </row>
    <row r="2505" spans="1:6" x14ac:dyDescent="0.2">
      <c r="A2505" s="15"/>
      <c r="B2505" s="15"/>
      <c r="C2505" s="15"/>
      <c r="E2505" s="15"/>
      <c r="F2505" s="15"/>
    </row>
    <row r="2506" spans="1:6" x14ac:dyDescent="0.2">
      <c r="A2506" s="15"/>
      <c r="B2506" s="15"/>
      <c r="C2506" s="15"/>
      <c r="E2506" s="15"/>
      <c r="F2506" s="15"/>
    </row>
    <row r="2507" spans="1:6" x14ac:dyDescent="0.2">
      <c r="A2507" s="15"/>
      <c r="B2507" s="15"/>
      <c r="C2507" s="15"/>
      <c r="E2507" s="15"/>
      <c r="F2507" s="15"/>
    </row>
    <row r="2508" spans="1:6" x14ac:dyDescent="0.2">
      <c r="A2508" s="15"/>
      <c r="B2508" s="15"/>
      <c r="C2508" s="15"/>
      <c r="E2508" s="15"/>
      <c r="F2508" s="15"/>
    </row>
    <row r="2509" spans="1:6" x14ac:dyDescent="0.2">
      <c r="A2509" s="15"/>
      <c r="B2509" s="15"/>
      <c r="C2509" s="15"/>
      <c r="E2509" s="15"/>
      <c r="F2509" s="15"/>
    </row>
    <row r="2510" spans="1:6" x14ac:dyDescent="0.2">
      <c r="A2510" s="15"/>
      <c r="B2510" s="15"/>
      <c r="C2510" s="15"/>
      <c r="E2510" s="15"/>
      <c r="F2510" s="15"/>
    </row>
    <row r="2511" spans="1:6" x14ac:dyDescent="0.2">
      <c r="A2511" s="15"/>
      <c r="B2511" s="15"/>
      <c r="C2511" s="15"/>
      <c r="E2511" s="15"/>
      <c r="F2511" s="15"/>
    </row>
    <row r="2512" spans="1:6" x14ac:dyDescent="0.2">
      <c r="A2512" s="15"/>
      <c r="B2512" s="15"/>
      <c r="C2512" s="15"/>
      <c r="E2512" s="15"/>
      <c r="F2512" s="15"/>
    </row>
    <row r="2513" spans="1:6" x14ac:dyDescent="0.2">
      <c r="A2513" s="15"/>
      <c r="B2513" s="15"/>
      <c r="C2513" s="15"/>
      <c r="E2513" s="15"/>
      <c r="F2513" s="15"/>
    </row>
    <row r="2514" spans="1:6" x14ac:dyDescent="0.2">
      <c r="A2514" s="15"/>
      <c r="B2514" s="15"/>
      <c r="C2514" s="15"/>
      <c r="E2514" s="15"/>
      <c r="F2514" s="15"/>
    </row>
    <row r="2515" spans="1:6" x14ac:dyDescent="0.2">
      <c r="A2515" s="15"/>
      <c r="B2515" s="15"/>
      <c r="C2515" s="15"/>
      <c r="E2515" s="15"/>
      <c r="F2515" s="15"/>
    </row>
    <row r="2516" spans="1:6" x14ac:dyDescent="0.2">
      <c r="A2516" s="15"/>
      <c r="B2516" s="15"/>
      <c r="C2516" s="15"/>
      <c r="E2516" s="15"/>
      <c r="F2516" s="15"/>
    </row>
    <row r="2517" spans="1:6" x14ac:dyDescent="0.2">
      <c r="A2517" s="15"/>
      <c r="B2517" s="15"/>
      <c r="C2517" s="15"/>
      <c r="E2517" s="15"/>
      <c r="F2517" s="15"/>
    </row>
    <row r="2518" spans="1:6" x14ac:dyDescent="0.2">
      <c r="A2518" s="15"/>
      <c r="B2518" s="15"/>
      <c r="C2518" s="15"/>
      <c r="E2518" s="15"/>
      <c r="F2518" s="15"/>
    </row>
    <row r="2519" spans="1:6" x14ac:dyDescent="0.2">
      <c r="A2519" s="15"/>
      <c r="B2519" s="15"/>
      <c r="C2519" s="15"/>
      <c r="E2519" s="15"/>
      <c r="F2519" s="15"/>
    </row>
    <row r="2520" spans="1:6" x14ac:dyDescent="0.2">
      <c r="A2520" s="15"/>
      <c r="B2520" s="15"/>
      <c r="C2520" s="15"/>
      <c r="E2520" s="15"/>
      <c r="F2520" s="15"/>
    </row>
    <row r="2521" spans="1:6" x14ac:dyDescent="0.2">
      <c r="A2521" s="15"/>
      <c r="B2521" s="15"/>
      <c r="C2521" s="15"/>
      <c r="E2521" s="15"/>
      <c r="F2521" s="15"/>
    </row>
    <row r="2522" spans="1:6" x14ac:dyDescent="0.2">
      <c r="A2522" s="15"/>
      <c r="B2522" s="15"/>
      <c r="C2522" s="15"/>
      <c r="E2522" s="15"/>
      <c r="F2522" s="15"/>
    </row>
    <row r="2523" spans="1:6" x14ac:dyDescent="0.2">
      <c r="A2523" s="15"/>
      <c r="B2523" s="15"/>
      <c r="C2523" s="15"/>
      <c r="E2523" s="15"/>
      <c r="F2523" s="15"/>
    </row>
    <row r="2524" spans="1:6" x14ac:dyDescent="0.2">
      <c r="A2524" s="15"/>
      <c r="B2524" s="15"/>
      <c r="C2524" s="15"/>
      <c r="E2524" s="15"/>
      <c r="F2524" s="15"/>
    </row>
    <row r="2525" spans="1:6" x14ac:dyDescent="0.2">
      <c r="A2525" s="15"/>
      <c r="B2525" s="15"/>
      <c r="C2525" s="15"/>
      <c r="E2525" s="15"/>
      <c r="F2525" s="15"/>
    </row>
    <row r="2526" spans="1:6" x14ac:dyDescent="0.2">
      <c r="A2526" s="15"/>
      <c r="B2526" s="15"/>
      <c r="C2526" s="15"/>
      <c r="E2526" s="15"/>
      <c r="F2526" s="15"/>
    </row>
    <row r="2527" spans="1:6" x14ac:dyDescent="0.2">
      <c r="A2527" s="15"/>
      <c r="B2527" s="15"/>
      <c r="C2527" s="15"/>
      <c r="E2527" s="15"/>
      <c r="F2527" s="15"/>
    </row>
    <row r="2528" spans="1:6" x14ac:dyDescent="0.2">
      <c r="A2528" s="15"/>
      <c r="B2528" s="15"/>
      <c r="C2528" s="15"/>
      <c r="E2528" s="15"/>
      <c r="F2528" s="15"/>
    </row>
    <row r="2529" spans="1:6" x14ac:dyDescent="0.2">
      <c r="A2529" s="15"/>
      <c r="B2529" s="15"/>
      <c r="C2529" s="15"/>
      <c r="E2529" s="15"/>
      <c r="F2529" s="15"/>
    </row>
    <row r="2530" spans="1:6" x14ac:dyDescent="0.2">
      <c r="A2530" s="15"/>
      <c r="B2530" s="15"/>
      <c r="C2530" s="15"/>
      <c r="E2530" s="15"/>
      <c r="F2530" s="15"/>
    </row>
    <row r="2531" spans="1:6" x14ac:dyDescent="0.2">
      <c r="A2531" s="15"/>
      <c r="B2531" s="15"/>
      <c r="C2531" s="15"/>
      <c r="E2531" s="15"/>
      <c r="F2531" s="15"/>
    </row>
    <row r="2532" spans="1:6" x14ac:dyDescent="0.2">
      <c r="A2532" s="15"/>
      <c r="B2532" s="15"/>
      <c r="C2532" s="15"/>
      <c r="E2532" s="15"/>
      <c r="F2532" s="15"/>
    </row>
    <row r="2533" spans="1:6" x14ac:dyDescent="0.2">
      <c r="A2533" s="15"/>
      <c r="B2533" s="15"/>
      <c r="C2533" s="15"/>
      <c r="E2533" s="15"/>
      <c r="F2533" s="15"/>
    </row>
    <row r="2534" spans="1:6" x14ac:dyDescent="0.2">
      <c r="A2534" s="15"/>
      <c r="B2534" s="15"/>
      <c r="C2534" s="15"/>
      <c r="E2534" s="15"/>
      <c r="F2534" s="15"/>
    </row>
    <row r="2535" spans="1:6" x14ac:dyDescent="0.2">
      <c r="A2535" s="15"/>
      <c r="B2535" s="15"/>
      <c r="C2535" s="15"/>
      <c r="E2535" s="15"/>
      <c r="F2535" s="15"/>
    </row>
    <row r="2536" spans="1:6" x14ac:dyDescent="0.2">
      <c r="A2536" s="15"/>
      <c r="B2536" s="15"/>
      <c r="C2536" s="15"/>
      <c r="E2536" s="15"/>
      <c r="F2536" s="15"/>
    </row>
    <row r="2537" spans="1:6" x14ac:dyDescent="0.2">
      <c r="A2537" s="15"/>
      <c r="B2537" s="15"/>
      <c r="C2537" s="15"/>
      <c r="E2537" s="15"/>
      <c r="F2537" s="15"/>
    </row>
    <row r="2538" spans="1:6" x14ac:dyDescent="0.2">
      <c r="A2538" s="15"/>
      <c r="B2538" s="15"/>
      <c r="C2538" s="15"/>
      <c r="E2538" s="15"/>
      <c r="F2538" s="15"/>
    </row>
    <row r="2539" spans="1:6" x14ac:dyDescent="0.2">
      <c r="A2539" s="15"/>
      <c r="B2539" s="15"/>
      <c r="C2539" s="15"/>
      <c r="E2539" s="15"/>
      <c r="F2539" s="15"/>
    </row>
    <row r="2540" spans="1:6" x14ac:dyDescent="0.2">
      <c r="A2540" s="15"/>
      <c r="B2540" s="15"/>
      <c r="C2540" s="15"/>
      <c r="E2540" s="15"/>
      <c r="F2540" s="15"/>
    </row>
    <row r="2541" spans="1:6" x14ac:dyDescent="0.2">
      <c r="A2541" s="15"/>
      <c r="B2541" s="15"/>
      <c r="C2541" s="15"/>
      <c r="E2541" s="15"/>
      <c r="F2541" s="15"/>
    </row>
    <row r="2542" spans="1:6" x14ac:dyDescent="0.2">
      <c r="A2542" s="15"/>
      <c r="B2542" s="15"/>
      <c r="C2542" s="15"/>
      <c r="E2542" s="15"/>
      <c r="F2542" s="15"/>
    </row>
    <row r="2543" spans="1:6" x14ac:dyDescent="0.2">
      <c r="A2543" s="15"/>
      <c r="B2543" s="15"/>
      <c r="C2543" s="15"/>
      <c r="E2543" s="15"/>
      <c r="F2543" s="15"/>
    </row>
    <row r="2544" spans="1:6" x14ac:dyDescent="0.2">
      <c r="A2544" s="15"/>
      <c r="B2544" s="15"/>
      <c r="C2544" s="15"/>
      <c r="E2544" s="15"/>
      <c r="F2544" s="15"/>
    </row>
    <row r="2545" spans="1:6" x14ac:dyDescent="0.2">
      <c r="A2545" s="15"/>
      <c r="B2545" s="15"/>
      <c r="C2545" s="15"/>
      <c r="E2545" s="15"/>
      <c r="F2545" s="15"/>
    </row>
    <row r="2546" spans="1:6" x14ac:dyDescent="0.2">
      <c r="A2546" s="15"/>
      <c r="B2546" s="15"/>
      <c r="C2546" s="15"/>
      <c r="E2546" s="15"/>
      <c r="F2546" s="15"/>
    </row>
    <row r="2547" spans="1:6" x14ac:dyDescent="0.2">
      <c r="A2547" s="15"/>
      <c r="B2547" s="15"/>
      <c r="C2547" s="15"/>
      <c r="E2547" s="15"/>
      <c r="F2547" s="15"/>
    </row>
    <row r="2548" spans="1:6" x14ac:dyDescent="0.2">
      <c r="A2548" s="15"/>
      <c r="B2548" s="15"/>
      <c r="C2548" s="15"/>
      <c r="E2548" s="15"/>
      <c r="F2548" s="15"/>
    </row>
    <row r="2549" spans="1:6" x14ac:dyDescent="0.2">
      <c r="A2549" s="15"/>
      <c r="B2549" s="15"/>
      <c r="C2549" s="15"/>
      <c r="E2549" s="15"/>
      <c r="F2549" s="15"/>
    </row>
    <row r="2550" spans="1:6" x14ac:dyDescent="0.2">
      <c r="A2550" s="15"/>
      <c r="B2550" s="15"/>
      <c r="C2550" s="15"/>
      <c r="E2550" s="15"/>
      <c r="F2550" s="15"/>
    </row>
    <row r="2551" spans="1:6" x14ac:dyDescent="0.2">
      <c r="A2551" s="15"/>
      <c r="B2551" s="15"/>
      <c r="C2551" s="15"/>
      <c r="E2551" s="15"/>
      <c r="F2551" s="15"/>
    </row>
    <row r="2552" spans="1:6" x14ac:dyDescent="0.2">
      <c r="A2552" s="15"/>
      <c r="B2552" s="15"/>
      <c r="C2552" s="15"/>
      <c r="E2552" s="15"/>
      <c r="F2552" s="15"/>
    </row>
    <row r="2553" spans="1:6" x14ac:dyDescent="0.2">
      <c r="A2553" s="15"/>
      <c r="B2553" s="15"/>
      <c r="C2553" s="15"/>
      <c r="E2553" s="15"/>
      <c r="F2553" s="15"/>
    </row>
    <row r="2554" spans="1:6" x14ac:dyDescent="0.2">
      <c r="A2554" s="15"/>
      <c r="B2554" s="15"/>
      <c r="C2554" s="15"/>
      <c r="E2554" s="15"/>
      <c r="F2554" s="15"/>
    </row>
    <row r="2555" spans="1:6" x14ac:dyDescent="0.2">
      <c r="A2555" s="15"/>
      <c r="B2555" s="15"/>
      <c r="C2555" s="15"/>
      <c r="E2555" s="15"/>
      <c r="F2555" s="15"/>
    </row>
    <row r="2556" spans="1:6" x14ac:dyDescent="0.2">
      <c r="A2556" s="15"/>
      <c r="B2556" s="15"/>
      <c r="C2556" s="15"/>
      <c r="E2556" s="15"/>
      <c r="F2556" s="15"/>
    </row>
    <row r="2557" spans="1:6" x14ac:dyDescent="0.2">
      <c r="A2557" s="15"/>
      <c r="B2557" s="15"/>
      <c r="C2557" s="15"/>
      <c r="E2557" s="15"/>
      <c r="F2557" s="15"/>
    </row>
    <row r="2558" spans="1:6" x14ac:dyDescent="0.2">
      <c r="A2558" s="15"/>
      <c r="B2558" s="15"/>
      <c r="C2558" s="15"/>
      <c r="E2558" s="15"/>
      <c r="F2558" s="15"/>
    </row>
    <row r="2559" spans="1:6" x14ac:dyDescent="0.2">
      <c r="A2559" s="15"/>
      <c r="B2559" s="15"/>
      <c r="C2559" s="15"/>
      <c r="E2559" s="15"/>
      <c r="F2559" s="15"/>
    </row>
    <row r="2560" spans="1:6" x14ac:dyDescent="0.2">
      <c r="A2560" s="15"/>
      <c r="B2560" s="15"/>
      <c r="C2560" s="15"/>
      <c r="E2560" s="15"/>
      <c r="F2560" s="15"/>
    </row>
    <row r="2561" spans="1:6" x14ac:dyDescent="0.2">
      <c r="A2561" s="15"/>
      <c r="B2561" s="15"/>
      <c r="C2561" s="15"/>
      <c r="E2561" s="15"/>
      <c r="F2561" s="15"/>
    </row>
    <row r="2562" spans="1:6" x14ac:dyDescent="0.2">
      <c r="A2562" s="15"/>
      <c r="B2562" s="15"/>
      <c r="C2562" s="15"/>
      <c r="E2562" s="15"/>
      <c r="F2562" s="15"/>
    </row>
    <row r="2563" spans="1:6" x14ac:dyDescent="0.2">
      <c r="A2563" s="15"/>
      <c r="B2563" s="15"/>
      <c r="C2563" s="15"/>
      <c r="E2563" s="15"/>
      <c r="F2563" s="15"/>
    </row>
    <row r="2564" spans="1:6" x14ac:dyDescent="0.2">
      <c r="A2564" s="15"/>
      <c r="B2564" s="15"/>
      <c r="C2564" s="15"/>
      <c r="E2564" s="15"/>
      <c r="F2564" s="15"/>
    </row>
    <row r="2565" spans="1:6" x14ac:dyDescent="0.2">
      <c r="A2565" s="15"/>
      <c r="B2565" s="15"/>
      <c r="C2565" s="15"/>
      <c r="E2565" s="15"/>
      <c r="F2565" s="15"/>
    </row>
    <row r="2566" spans="1:6" x14ac:dyDescent="0.2">
      <c r="A2566" s="15"/>
      <c r="B2566" s="15"/>
      <c r="C2566" s="15"/>
      <c r="E2566" s="15"/>
      <c r="F2566" s="15"/>
    </row>
    <row r="2567" spans="1:6" x14ac:dyDescent="0.2">
      <c r="A2567" s="15"/>
      <c r="B2567" s="15"/>
      <c r="C2567" s="15"/>
      <c r="E2567" s="15"/>
      <c r="F2567" s="15"/>
    </row>
    <row r="2568" spans="1:6" x14ac:dyDescent="0.2">
      <c r="A2568" s="15"/>
      <c r="B2568" s="15"/>
      <c r="C2568" s="15"/>
      <c r="E2568" s="15"/>
      <c r="F2568" s="15"/>
    </row>
    <row r="2569" spans="1:6" x14ac:dyDescent="0.2">
      <c r="A2569" s="15"/>
      <c r="B2569" s="15"/>
      <c r="C2569" s="15"/>
      <c r="E2569" s="15"/>
      <c r="F2569" s="15"/>
    </row>
    <row r="2570" spans="1:6" x14ac:dyDescent="0.2">
      <c r="A2570" s="15"/>
      <c r="B2570" s="15"/>
      <c r="C2570" s="15"/>
      <c r="E2570" s="15"/>
      <c r="F2570" s="15"/>
    </row>
    <row r="2571" spans="1:6" x14ac:dyDescent="0.2">
      <c r="A2571" s="15"/>
      <c r="B2571" s="15"/>
      <c r="C2571" s="15"/>
      <c r="E2571" s="15"/>
      <c r="F2571" s="15"/>
    </row>
    <row r="2572" spans="1:6" x14ac:dyDescent="0.2">
      <c r="A2572" s="15"/>
      <c r="B2572" s="15"/>
      <c r="C2572" s="15"/>
      <c r="E2572" s="15"/>
      <c r="F2572" s="15"/>
    </row>
    <row r="2573" spans="1:6" x14ac:dyDescent="0.2">
      <c r="A2573" s="15"/>
      <c r="B2573" s="15"/>
      <c r="C2573" s="15"/>
      <c r="E2573" s="15"/>
      <c r="F2573" s="15"/>
    </row>
    <row r="2574" spans="1:6" x14ac:dyDescent="0.2">
      <c r="A2574" s="15"/>
      <c r="B2574" s="15"/>
      <c r="C2574" s="15"/>
      <c r="E2574" s="15"/>
      <c r="F2574" s="15"/>
    </row>
    <row r="2575" spans="1:6" x14ac:dyDescent="0.2">
      <c r="A2575" s="15"/>
      <c r="B2575" s="15"/>
      <c r="C2575" s="15"/>
      <c r="E2575" s="15"/>
      <c r="F2575" s="15"/>
    </row>
    <row r="2576" spans="1:6" x14ac:dyDescent="0.2">
      <c r="A2576" s="15"/>
      <c r="B2576" s="15"/>
      <c r="C2576" s="15"/>
      <c r="E2576" s="15"/>
      <c r="F2576" s="15"/>
    </row>
    <row r="2577" spans="1:6" x14ac:dyDescent="0.2">
      <c r="A2577" s="15"/>
      <c r="B2577" s="15"/>
      <c r="C2577" s="15"/>
      <c r="E2577" s="15"/>
      <c r="F2577" s="15"/>
    </row>
    <row r="2578" spans="1:6" x14ac:dyDescent="0.2">
      <c r="A2578" s="15"/>
      <c r="B2578" s="15"/>
      <c r="C2578" s="15"/>
      <c r="E2578" s="15"/>
      <c r="F2578" s="15"/>
    </row>
    <row r="2579" spans="1:6" x14ac:dyDescent="0.2">
      <c r="A2579" s="15"/>
      <c r="B2579" s="15"/>
      <c r="C2579" s="15"/>
      <c r="E2579" s="15"/>
      <c r="F2579" s="15"/>
    </row>
    <row r="2580" spans="1:6" x14ac:dyDescent="0.2">
      <c r="A2580" s="15"/>
      <c r="B2580" s="15"/>
      <c r="C2580" s="15"/>
      <c r="E2580" s="15"/>
      <c r="F2580" s="15"/>
    </row>
    <row r="2581" spans="1:6" x14ac:dyDescent="0.2">
      <c r="A2581" s="15"/>
      <c r="B2581" s="15"/>
      <c r="C2581" s="15"/>
      <c r="E2581" s="15"/>
      <c r="F2581" s="15"/>
    </row>
    <row r="2582" spans="1:6" x14ac:dyDescent="0.2">
      <c r="A2582" s="15"/>
      <c r="B2582" s="15"/>
      <c r="C2582" s="15"/>
      <c r="E2582" s="15"/>
      <c r="F2582" s="15"/>
    </row>
    <row r="2583" spans="1:6" x14ac:dyDescent="0.2">
      <c r="A2583" s="15"/>
      <c r="B2583" s="15"/>
      <c r="C2583" s="15"/>
      <c r="E2583" s="15"/>
      <c r="F2583" s="15"/>
    </row>
    <row r="2584" spans="1:6" x14ac:dyDescent="0.2">
      <c r="A2584" s="15"/>
      <c r="B2584" s="15"/>
      <c r="C2584" s="15"/>
      <c r="E2584" s="15"/>
      <c r="F2584" s="15"/>
    </row>
    <row r="2585" spans="1:6" x14ac:dyDescent="0.2">
      <c r="A2585" s="15"/>
      <c r="B2585" s="15"/>
      <c r="C2585" s="15"/>
      <c r="E2585" s="15"/>
      <c r="F2585" s="15"/>
    </row>
    <row r="2586" spans="1:6" x14ac:dyDescent="0.2">
      <c r="A2586" s="15"/>
      <c r="B2586" s="15"/>
      <c r="C2586" s="15"/>
      <c r="E2586" s="15"/>
      <c r="F2586" s="15"/>
    </row>
    <row r="2587" spans="1:6" x14ac:dyDescent="0.2">
      <c r="A2587" s="15"/>
      <c r="B2587" s="15"/>
      <c r="C2587" s="15"/>
      <c r="E2587" s="15"/>
      <c r="F2587" s="15"/>
    </row>
    <row r="2588" spans="1:6" x14ac:dyDescent="0.2">
      <c r="A2588" s="15"/>
      <c r="B2588" s="15"/>
      <c r="C2588" s="15"/>
      <c r="E2588" s="15"/>
      <c r="F2588" s="15"/>
    </row>
    <row r="2589" spans="1:6" x14ac:dyDescent="0.2">
      <c r="A2589" s="15"/>
      <c r="B2589" s="15"/>
      <c r="C2589" s="15"/>
      <c r="E2589" s="15"/>
      <c r="F2589" s="15"/>
    </row>
    <row r="2590" spans="1:6" x14ac:dyDescent="0.2">
      <c r="A2590" s="15"/>
      <c r="B2590" s="15"/>
      <c r="C2590" s="15"/>
      <c r="E2590" s="15"/>
      <c r="F2590" s="15"/>
    </row>
    <row r="2591" spans="1:6" x14ac:dyDescent="0.2">
      <c r="A2591" s="15"/>
      <c r="B2591" s="15"/>
      <c r="C2591" s="15"/>
      <c r="E2591" s="15"/>
      <c r="F2591" s="15"/>
    </row>
    <row r="2592" spans="1:6" x14ac:dyDescent="0.2">
      <c r="A2592" s="15"/>
      <c r="B2592" s="15"/>
      <c r="C2592" s="15"/>
      <c r="E2592" s="15"/>
      <c r="F2592" s="15"/>
    </row>
    <row r="2593" spans="1:6" x14ac:dyDescent="0.2">
      <c r="A2593" s="15"/>
      <c r="B2593" s="15"/>
      <c r="C2593" s="15"/>
      <c r="E2593" s="15"/>
      <c r="F2593" s="15"/>
    </row>
    <row r="2594" spans="1:6" x14ac:dyDescent="0.2">
      <c r="A2594" s="15"/>
      <c r="B2594" s="15"/>
      <c r="C2594" s="15"/>
      <c r="E2594" s="15"/>
      <c r="F2594" s="15"/>
    </row>
    <row r="2595" spans="1:6" x14ac:dyDescent="0.2">
      <c r="A2595" s="15"/>
      <c r="B2595" s="15"/>
      <c r="C2595" s="15"/>
      <c r="E2595" s="15"/>
      <c r="F2595" s="15"/>
    </row>
    <row r="2596" spans="1:6" x14ac:dyDescent="0.2">
      <c r="A2596" s="15"/>
      <c r="B2596" s="15"/>
      <c r="C2596" s="15"/>
      <c r="E2596" s="15"/>
      <c r="F2596" s="15"/>
    </row>
    <row r="2597" spans="1:6" x14ac:dyDescent="0.2">
      <c r="A2597" s="15"/>
      <c r="B2597" s="15"/>
      <c r="C2597" s="15"/>
      <c r="E2597" s="15"/>
      <c r="F2597" s="15"/>
    </row>
    <row r="2598" spans="1:6" x14ac:dyDescent="0.2">
      <c r="A2598" s="15"/>
      <c r="B2598" s="15"/>
      <c r="C2598" s="15"/>
      <c r="E2598" s="15"/>
      <c r="F2598" s="15"/>
    </row>
    <row r="2599" spans="1:6" x14ac:dyDescent="0.2">
      <c r="A2599" s="15"/>
      <c r="B2599" s="15"/>
      <c r="C2599" s="15"/>
      <c r="E2599" s="15"/>
      <c r="F2599" s="15"/>
    </row>
    <row r="2600" spans="1:6" x14ac:dyDescent="0.2">
      <c r="A2600" s="15"/>
      <c r="B2600" s="15"/>
      <c r="C2600" s="15"/>
      <c r="E2600" s="15"/>
      <c r="F2600" s="15"/>
    </row>
    <row r="2601" spans="1:6" x14ac:dyDescent="0.2">
      <c r="A2601" s="15"/>
      <c r="B2601" s="15"/>
      <c r="C2601" s="15"/>
      <c r="E2601" s="15"/>
      <c r="F2601" s="15"/>
    </row>
    <row r="2602" spans="1:6" x14ac:dyDescent="0.2">
      <c r="A2602" s="15"/>
      <c r="B2602" s="15"/>
      <c r="C2602" s="15"/>
      <c r="E2602" s="15"/>
      <c r="F2602" s="15"/>
    </row>
    <row r="2603" spans="1:6" x14ac:dyDescent="0.2">
      <c r="A2603" s="15"/>
      <c r="B2603" s="15"/>
      <c r="C2603" s="15"/>
      <c r="E2603" s="15"/>
      <c r="F2603" s="15"/>
    </row>
    <row r="2604" spans="1:6" x14ac:dyDescent="0.2">
      <c r="A2604" s="15"/>
      <c r="B2604" s="15"/>
      <c r="C2604" s="15"/>
      <c r="E2604" s="15"/>
      <c r="F2604" s="15"/>
    </row>
    <row r="2605" spans="1:6" x14ac:dyDescent="0.2">
      <c r="A2605" s="15"/>
      <c r="B2605" s="15"/>
      <c r="C2605" s="15"/>
      <c r="E2605" s="15"/>
      <c r="F2605" s="15"/>
    </row>
    <row r="2606" spans="1:6" x14ac:dyDescent="0.2">
      <c r="A2606" s="15"/>
      <c r="B2606" s="15"/>
      <c r="C2606" s="15"/>
      <c r="E2606" s="15"/>
      <c r="F2606" s="15"/>
    </row>
    <row r="2607" spans="1:6" x14ac:dyDescent="0.2">
      <c r="A2607" s="15"/>
      <c r="B2607" s="15"/>
      <c r="C2607" s="15"/>
      <c r="E2607" s="15"/>
      <c r="F2607" s="15"/>
    </row>
    <row r="2608" spans="1:6" x14ac:dyDescent="0.2">
      <c r="A2608" s="15"/>
      <c r="B2608" s="15"/>
      <c r="C2608" s="15"/>
      <c r="E2608" s="15"/>
      <c r="F2608" s="15"/>
    </row>
    <row r="2609" spans="1:6" x14ac:dyDescent="0.2">
      <c r="A2609" s="15"/>
      <c r="B2609" s="15"/>
      <c r="C2609" s="15"/>
      <c r="E2609" s="15"/>
      <c r="F2609" s="15"/>
    </row>
    <row r="2610" spans="1:6" x14ac:dyDescent="0.2">
      <c r="A2610" s="15"/>
      <c r="B2610" s="15"/>
      <c r="C2610" s="15"/>
      <c r="E2610" s="15"/>
      <c r="F2610" s="15"/>
    </row>
    <row r="2611" spans="1:6" x14ac:dyDescent="0.2">
      <c r="A2611" s="15"/>
      <c r="B2611" s="15"/>
      <c r="C2611" s="15"/>
      <c r="E2611" s="15"/>
      <c r="F2611" s="15"/>
    </row>
    <row r="2612" spans="1:6" x14ac:dyDescent="0.2">
      <c r="A2612" s="15"/>
      <c r="B2612" s="15"/>
      <c r="C2612" s="15"/>
      <c r="E2612" s="15"/>
      <c r="F2612" s="15"/>
    </row>
    <row r="2613" spans="1:6" x14ac:dyDescent="0.2">
      <c r="A2613" s="15"/>
      <c r="B2613" s="15"/>
      <c r="C2613" s="15"/>
      <c r="E2613" s="15"/>
      <c r="F2613" s="15"/>
    </row>
    <row r="2614" spans="1:6" x14ac:dyDescent="0.2">
      <c r="A2614" s="15"/>
      <c r="B2614" s="15"/>
      <c r="C2614" s="15"/>
      <c r="E2614" s="15"/>
      <c r="F2614" s="15"/>
    </row>
    <row r="2615" spans="1:6" x14ac:dyDescent="0.2">
      <c r="A2615" s="15"/>
      <c r="B2615" s="15"/>
      <c r="C2615" s="15"/>
      <c r="E2615" s="15"/>
      <c r="F2615" s="15"/>
    </row>
    <row r="2616" spans="1:6" x14ac:dyDescent="0.2">
      <c r="A2616" s="15"/>
      <c r="B2616" s="15"/>
      <c r="C2616" s="15"/>
      <c r="E2616" s="15"/>
      <c r="F2616" s="15"/>
    </row>
    <row r="2617" spans="1:6" x14ac:dyDescent="0.2">
      <c r="A2617" s="15"/>
      <c r="B2617" s="15"/>
      <c r="C2617" s="15"/>
      <c r="E2617" s="15"/>
      <c r="F2617" s="15"/>
    </row>
    <row r="2618" spans="1:6" x14ac:dyDescent="0.2">
      <c r="A2618" s="15"/>
      <c r="B2618" s="15"/>
      <c r="C2618" s="15"/>
      <c r="E2618" s="15"/>
      <c r="F2618" s="15"/>
    </row>
    <row r="2619" spans="1:6" x14ac:dyDescent="0.2">
      <c r="A2619" s="15"/>
      <c r="B2619" s="15"/>
      <c r="C2619" s="15"/>
      <c r="E2619" s="15"/>
      <c r="F2619" s="15"/>
    </row>
    <row r="2620" spans="1:6" x14ac:dyDescent="0.2">
      <c r="A2620" s="15"/>
      <c r="B2620" s="15"/>
      <c r="C2620" s="15"/>
      <c r="E2620" s="15"/>
      <c r="F2620" s="15"/>
    </row>
    <row r="2621" spans="1:6" x14ac:dyDescent="0.2">
      <c r="A2621" s="15"/>
      <c r="B2621" s="15"/>
      <c r="C2621" s="15"/>
      <c r="E2621" s="15"/>
      <c r="F2621" s="15"/>
    </row>
    <row r="2622" spans="1:6" x14ac:dyDescent="0.2">
      <c r="A2622" s="15"/>
      <c r="B2622" s="15"/>
      <c r="C2622" s="15"/>
      <c r="E2622" s="15"/>
      <c r="F2622" s="15"/>
    </row>
    <row r="2623" spans="1:6" x14ac:dyDescent="0.2">
      <c r="A2623" s="15"/>
      <c r="B2623" s="15"/>
      <c r="C2623" s="15"/>
      <c r="E2623" s="15"/>
      <c r="F2623" s="15"/>
    </row>
    <row r="2624" spans="1:6" x14ac:dyDescent="0.2">
      <c r="A2624" s="15"/>
      <c r="B2624" s="15"/>
      <c r="C2624" s="15"/>
      <c r="E2624" s="15"/>
      <c r="F2624" s="15"/>
    </row>
    <row r="2625" spans="1:6" x14ac:dyDescent="0.2">
      <c r="A2625" s="15"/>
      <c r="B2625" s="15"/>
      <c r="C2625" s="15"/>
      <c r="E2625" s="15"/>
      <c r="F2625" s="15"/>
    </row>
    <row r="2626" spans="1:6" x14ac:dyDescent="0.2">
      <c r="A2626" s="15"/>
      <c r="B2626" s="15"/>
      <c r="C2626" s="15"/>
      <c r="E2626" s="15"/>
      <c r="F2626" s="15"/>
    </row>
    <row r="2627" spans="1:6" x14ac:dyDescent="0.2">
      <c r="A2627" s="15"/>
      <c r="B2627" s="15"/>
      <c r="C2627" s="15"/>
      <c r="E2627" s="15"/>
      <c r="F2627" s="15"/>
    </row>
    <row r="2628" spans="1:6" x14ac:dyDescent="0.2">
      <c r="A2628" s="15"/>
      <c r="B2628" s="15"/>
      <c r="C2628" s="15"/>
      <c r="E2628" s="15"/>
      <c r="F2628" s="15"/>
    </row>
    <row r="2629" spans="1:6" x14ac:dyDescent="0.2">
      <c r="A2629" s="15"/>
      <c r="B2629" s="15"/>
      <c r="C2629" s="15"/>
      <c r="E2629" s="15"/>
      <c r="F2629" s="15"/>
    </row>
    <row r="2630" spans="1:6" x14ac:dyDescent="0.2">
      <c r="A2630" s="15"/>
      <c r="B2630" s="15"/>
      <c r="C2630" s="15"/>
      <c r="E2630" s="15"/>
      <c r="F2630" s="15"/>
    </row>
    <row r="2631" spans="1:6" x14ac:dyDescent="0.2">
      <c r="A2631" s="15"/>
      <c r="B2631" s="15"/>
      <c r="C2631" s="15"/>
      <c r="E2631" s="15"/>
      <c r="F2631" s="15"/>
    </row>
    <row r="2632" spans="1:6" x14ac:dyDescent="0.2">
      <c r="A2632" s="15"/>
      <c r="B2632" s="15"/>
      <c r="C2632" s="15"/>
      <c r="E2632" s="15"/>
      <c r="F2632" s="15"/>
    </row>
    <row r="2633" spans="1:6" x14ac:dyDescent="0.2">
      <c r="A2633" s="15"/>
      <c r="B2633" s="15"/>
      <c r="C2633" s="15"/>
      <c r="E2633" s="15"/>
      <c r="F2633" s="15"/>
    </row>
    <row r="2634" spans="1:6" x14ac:dyDescent="0.2">
      <c r="A2634" s="15"/>
      <c r="B2634" s="15"/>
      <c r="C2634" s="15"/>
      <c r="E2634" s="15"/>
      <c r="F2634" s="15"/>
    </row>
    <row r="2635" spans="1:6" x14ac:dyDescent="0.2">
      <c r="A2635" s="15"/>
      <c r="B2635" s="15"/>
      <c r="C2635" s="15"/>
      <c r="E2635" s="15"/>
      <c r="F2635" s="15"/>
    </row>
    <row r="2636" spans="1:6" x14ac:dyDescent="0.2">
      <c r="A2636" s="15"/>
      <c r="B2636" s="15"/>
      <c r="C2636" s="15"/>
      <c r="E2636" s="15"/>
      <c r="F2636" s="15"/>
    </row>
    <row r="2637" spans="1:6" x14ac:dyDescent="0.2">
      <c r="A2637" s="15"/>
      <c r="B2637" s="15"/>
      <c r="C2637" s="15"/>
      <c r="E2637" s="15"/>
      <c r="F2637" s="15"/>
    </row>
    <row r="2638" spans="1:6" x14ac:dyDescent="0.2">
      <c r="A2638" s="15"/>
      <c r="B2638" s="15"/>
      <c r="C2638" s="15"/>
      <c r="E2638" s="15"/>
      <c r="F2638" s="15"/>
    </row>
    <row r="2639" spans="1:6" x14ac:dyDescent="0.2">
      <c r="A2639" s="15"/>
      <c r="B2639" s="15"/>
      <c r="C2639" s="15"/>
      <c r="E2639" s="15"/>
      <c r="F2639" s="15"/>
    </row>
    <row r="2640" spans="1:6" x14ac:dyDescent="0.2">
      <c r="A2640" s="15"/>
      <c r="B2640" s="15"/>
      <c r="C2640" s="15"/>
      <c r="E2640" s="15"/>
      <c r="F2640" s="15"/>
    </row>
    <row r="2641" spans="1:6" x14ac:dyDescent="0.2">
      <c r="A2641" s="15"/>
      <c r="B2641" s="15"/>
      <c r="C2641" s="15"/>
      <c r="E2641" s="15"/>
      <c r="F2641" s="15"/>
    </row>
    <row r="2642" spans="1:6" x14ac:dyDescent="0.2">
      <c r="A2642" s="15"/>
      <c r="B2642" s="15"/>
      <c r="C2642" s="15"/>
      <c r="E2642" s="15"/>
      <c r="F2642" s="15"/>
    </row>
    <row r="2643" spans="1:6" x14ac:dyDescent="0.2">
      <c r="A2643" s="15"/>
      <c r="B2643" s="15"/>
      <c r="C2643" s="15"/>
      <c r="E2643" s="15"/>
      <c r="F2643" s="15"/>
    </row>
    <row r="2644" spans="1:6" x14ac:dyDescent="0.2">
      <c r="A2644" s="15"/>
      <c r="B2644" s="15"/>
      <c r="C2644" s="15"/>
      <c r="E2644" s="15"/>
      <c r="F2644" s="15"/>
    </row>
    <row r="2645" spans="1:6" x14ac:dyDescent="0.2">
      <c r="A2645" s="15"/>
      <c r="B2645" s="15"/>
      <c r="C2645" s="15"/>
      <c r="E2645" s="15"/>
      <c r="F2645" s="15"/>
    </row>
    <row r="2646" spans="1:6" x14ac:dyDescent="0.2">
      <c r="A2646" s="15"/>
      <c r="B2646" s="15"/>
      <c r="C2646" s="15"/>
      <c r="E2646" s="15"/>
      <c r="F2646" s="15"/>
    </row>
    <row r="2647" spans="1:6" x14ac:dyDescent="0.2">
      <c r="A2647" s="15"/>
      <c r="B2647" s="15"/>
      <c r="C2647" s="15"/>
      <c r="E2647" s="15"/>
      <c r="F2647" s="15"/>
    </row>
    <row r="2648" spans="1:6" x14ac:dyDescent="0.2">
      <c r="A2648" s="15"/>
      <c r="B2648" s="15"/>
      <c r="C2648" s="15"/>
      <c r="E2648" s="15"/>
      <c r="F2648" s="15"/>
    </row>
    <row r="2649" spans="1:6" x14ac:dyDescent="0.2">
      <c r="A2649" s="15"/>
      <c r="B2649" s="15"/>
      <c r="C2649" s="15"/>
      <c r="E2649" s="15"/>
      <c r="F2649" s="15"/>
    </row>
    <row r="2650" spans="1:6" x14ac:dyDescent="0.2">
      <c r="A2650" s="15"/>
      <c r="B2650" s="15"/>
      <c r="C2650" s="15"/>
      <c r="E2650" s="15"/>
      <c r="F2650" s="15"/>
    </row>
    <row r="2651" spans="1:6" x14ac:dyDescent="0.2">
      <c r="A2651" s="15"/>
      <c r="B2651" s="15"/>
      <c r="C2651" s="15"/>
      <c r="E2651" s="15"/>
      <c r="F2651" s="15"/>
    </row>
    <row r="2652" spans="1:6" x14ac:dyDescent="0.2">
      <c r="A2652" s="15"/>
      <c r="B2652" s="15"/>
      <c r="C2652" s="15"/>
      <c r="E2652" s="15"/>
      <c r="F2652" s="15"/>
    </row>
    <row r="2653" spans="1:6" x14ac:dyDescent="0.2">
      <c r="A2653" s="15"/>
      <c r="B2653" s="15"/>
      <c r="C2653" s="15"/>
      <c r="E2653" s="15"/>
      <c r="F2653" s="15"/>
    </row>
    <row r="2654" spans="1:6" x14ac:dyDescent="0.2">
      <c r="A2654" s="15"/>
      <c r="B2654" s="15"/>
      <c r="C2654" s="15"/>
      <c r="E2654" s="15"/>
      <c r="F2654" s="15"/>
    </row>
    <row r="2655" spans="1:6" x14ac:dyDescent="0.2">
      <c r="A2655" s="15"/>
      <c r="B2655" s="15"/>
      <c r="C2655" s="15"/>
      <c r="E2655" s="15"/>
      <c r="F2655" s="15"/>
    </row>
    <row r="2656" spans="1:6" x14ac:dyDescent="0.2">
      <c r="A2656" s="15"/>
      <c r="B2656" s="15"/>
      <c r="C2656" s="15"/>
      <c r="E2656" s="15"/>
      <c r="F2656" s="15"/>
    </row>
    <row r="2657" spans="1:6" x14ac:dyDescent="0.2">
      <c r="A2657" s="15"/>
      <c r="B2657" s="15"/>
      <c r="C2657" s="15"/>
      <c r="E2657" s="15"/>
      <c r="F2657" s="15"/>
    </row>
    <row r="2658" spans="1:6" x14ac:dyDescent="0.2">
      <c r="A2658" s="15"/>
      <c r="B2658" s="15"/>
      <c r="C2658" s="15"/>
      <c r="E2658" s="15"/>
      <c r="F2658" s="15"/>
    </row>
    <row r="2659" spans="1:6" x14ac:dyDescent="0.2">
      <c r="A2659" s="15"/>
      <c r="B2659" s="15"/>
      <c r="C2659" s="15"/>
      <c r="E2659" s="15"/>
      <c r="F2659" s="15"/>
    </row>
    <row r="2660" spans="1:6" x14ac:dyDescent="0.2">
      <c r="A2660" s="15"/>
      <c r="B2660" s="15"/>
      <c r="C2660" s="15"/>
      <c r="E2660" s="15"/>
      <c r="F2660" s="15"/>
    </row>
    <row r="2661" spans="1:6" x14ac:dyDescent="0.2">
      <c r="A2661" s="15"/>
      <c r="B2661" s="15"/>
      <c r="C2661" s="15"/>
      <c r="E2661" s="15"/>
      <c r="F2661" s="15"/>
    </row>
    <row r="2662" spans="1:6" x14ac:dyDescent="0.2">
      <c r="A2662" s="15"/>
      <c r="B2662" s="15"/>
      <c r="C2662" s="15"/>
      <c r="E2662" s="15"/>
      <c r="F2662" s="15"/>
    </row>
    <row r="2663" spans="1:6" x14ac:dyDescent="0.2">
      <c r="A2663" s="15"/>
      <c r="B2663" s="15"/>
      <c r="C2663" s="15"/>
      <c r="E2663" s="15"/>
      <c r="F2663" s="15"/>
    </row>
    <row r="2664" spans="1:6" x14ac:dyDescent="0.2">
      <c r="A2664" s="15"/>
      <c r="B2664" s="15"/>
      <c r="C2664" s="15"/>
      <c r="E2664" s="15"/>
      <c r="F2664" s="15"/>
    </row>
    <row r="2665" spans="1:6" x14ac:dyDescent="0.2">
      <c r="A2665" s="15"/>
      <c r="B2665" s="15"/>
      <c r="C2665" s="15"/>
      <c r="E2665" s="15"/>
      <c r="F2665" s="15"/>
    </row>
    <row r="2666" spans="1:6" x14ac:dyDescent="0.2">
      <c r="A2666" s="15"/>
      <c r="B2666" s="15"/>
      <c r="C2666" s="15"/>
      <c r="E2666" s="15"/>
      <c r="F2666" s="15"/>
    </row>
    <row r="2667" spans="1:6" x14ac:dyDescent="0.2">
      <c r="A2667" s="15"/>
      <c r="B2667" s="15"/>
      <c r="C2667" s="15"/>
      <c r="E2667" s="15"/>
      <c r="F2667" s="15"/>
    </row>
    <row r="2668" spans="1:6" x14ac:dyDescent="0.2">
      <c r="A2668" s="15"/>
      <c r="B2668" s="15"/>
      <c r="C2668" s="15"/>
      <c r="E2668" s="15"/>
      <c r="F2668" s="15"/>
    </row>
    <row r="2669" spans="1:6" x14ac:dyDescent="0.2">
      <c r="A2669" s="15"/>
      <c r="B2669" s="15"/>
      <c r="C2669" s="15"/>
      <c r="E2669" s="15"/>
      <c r="F2669" s="15"/>
    </row>
    <row r="2670" spans="1:6" x14ac:dyDescent="0.2">
      <c r="A2670" s="15"/>
      <c r="B2670" s="15"/>
      <c r="C2670" s="15"/>
      <c r="E2670" s="15"/>
      <c r="F2670" s="15"/>
    </row>
    <row r="2671" spans="1:6" x14ac:dyDescent="0.2">
      <c r="A2671" s="15"/>
      <c r="B2671" s="15"/>
      <c r="C2671" s="15"/>
      <c r="E2671" s="15"/>
      <c r="F2671" s="15"/>
    </row>
    <row r="2672" spans="1:6" x14ac:dyDescent="0.2">
      <c r="A2672" s="15"/>
      <c r="B2672" s="15"/>
      <c r="C2672" s="15"/>
      <c r="E2672" s="15"/>
      <c r="F2672" s="15"/>
    </row>
    <row r="2673" spans="1:6" x14ac:dyDescent="0.2">
      <c r="A2673" s="15"/>
      <c r="B2673" s="15"/>
      <c r="C2673" s="15"/>
      <c r="E2673" s="15"/>
      <c r="F2673" s="15"/>
    </row>
    <row r="2674" spans="1:6" x14ac:dyDescent="0.2">
      <c r="A2674" s="15"/>
      <c r="B2674" s="15"/>
      <c r="C2674" s="15"/>
      <c r="E2674" s="15"/>
      <c r="F2674" s="15"/>
    </row>
    <row r="2675" spans="1:6" x14ac:dyDescent="0.2">
      <c r="A2675" s="15"/>
      <c r="B2675" s="15"/>
      <c r="C2675" s="15"/>
      <c r="E2675" s="15"/>
      <c r="F2675" s="15"/>
    </row>
    <row r="2676" spans="1:6" x14ac:dyDescent="0.2">
      <c r="A2676" s="15"/>
      <c r="B2676" s="15"/>
      <c r="C2676" s="15"/>
      <c r="E2676" s="15"/>
      <c r="F2676" s="15"/>
    </row>
    <row r="2677" spans="1:6" x14ac:dyDescent="0.2">
      <c r="A2677" s="15"/>
      <c r="B2677" s="15"/>
      <c r="C2677" s="15"/>
      <c r="E2677" s="15"/>
      <c r="F2677" s="15"/>
    </row>
    <row r="2678" spans="1:6" x14ac:dyDescent="0.2">
      <c r="A2678" s="15"/>
      <c r="B2678" s="15"/>
      <c r="C2678" s="15"/>
      <c r="E2678" s="15"/>
      <c r="F2678" s="15"/>
    </row>
    <row r="2679" spans="1:6" x14ac:dyDescent="0.2">
      <c r="A2679" s="15"/>
      <c r="B2679" s="15"/>
      <c r="C2679" s="15"/>
      <c r="E2679" s="15"/>
      <c r="F2679" s="15"/>
    </row>
    <row r="2680" spans="1:6" x14ac:dyDescent="0.2">
      <c r="A2680" s="15"/>
      <c r="B2680" s="15"/>
      <c r="C2680" s="15"/>
      <c r="E2680" s="15"/>
      <c r="F2680" s="15"/>
    </row>
    <row r="2681" spans="1:6" x14ac:dyDescent="0.2">
      <c r="A2681" s="15"/>
      <c r="B2681" s="15"/>
      <c r="C2681" s="15"/>
      <c r="E2681" s="15"/>
      <c r="F2681" s="15"/>
    </row>
  </sheetData>
  <sheetProtection algorithmName="SHA-512" hashValue="Z8CkmIu2XZnBd7xKdy7210ZlH/xK1KMnVwY8QWa7X0mU3n095P4YnC04asTweRDY1UpZ2h8catO0uK5czN/Now==" saltValue="A3vJkaKBzdjmaSMMKHDRgw==" spinCount="100000" sheet="1" objects="1" scenarios="1" selectLockedCells="1" autoFilter="0"/>
  <autoFilter ref="J10:J500">
    <filterColumn colId="0">
      <customFilters>
        <customFilter operator="notEqual" val=" "/>
      </customFilters>
    </filterColumn>
  </autoFilter>
  <mergeCells count="5">
    <mergeCell ref="A4:H4"/>
    <mergeCell ref="A9:H9"/>
    <mergeCell ref="A6:D6"/>
    <mergeCell ref="A500:C500"/>
    <mergeCell ref="A8:H8"/>
  </mergeCells>
  <pageMargins left="0.57999999999999996" right="0.38" top="0.65" bottom="0.54" header="0.51181102362204722" footer="0.35"/>
  <pageSetup paperSize="9" scale="78" orientation="landscape" verticalDpi="300" r:id="rId1"/>
  <headerFooter alignWithMargins="0">
    <oddFooter>&amp;CSeite</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filterMode="1">
    <pageSetUpPr fitToPage="1"/>
  </sheetPr>
  <dimension ref="A1:I3071"/>
  <sheetViews>
    <sheetView showGridLines="0" workbookViewId="0">
      <selection activeCell="E46" sqref="E46"/>
    </sheetView>
  </sheetViews>
  <sheetFormatPr baseColWidth="10" defaultRowHeight="12.75" x14ac:dyDescent="0.2"/>
  <cols>
    <col min="1" max="1" width="10.7109375" style="80" customWidth="1"/>
    <col min="2" max="2" width="13.28515625" style="80" customWidth="1"/>
    <col min="3" max="3" width="22.42578125" style="80" customWidth="1"/>
    <col min="4" max="4" width="30.85546875" style="80" customWidth="1"/>
    <col min="5" max="5" width="17.5703125" style="4" customWidth="1"/>
    <col min="6" max="6" width="2.42578125" style="80" customWidth="1"/>
    <col min="7" max="16384" width="11.42578125" style="80"/>
  </cols>
  <sheetData>
    <row r="1" spans="1:6" x14ac:dyDescent="0.2">
      <c r="A1" s="6" t="str">
        <f>IF(Finanzierungsübersicht!A3="","",Finanzierungsübersicht!A3)</f>
        <v/>
      </c>
      <c r="B1" s="6"/>
      <c r="C1" s="7"/>
      <c r="D1" s="7"/>
      <c r="E1" s="47" t="str">
        <f>IF(Finanzierungsübersicht!F8="","",Finanzierungsübersicht!F8)</f>
        <v/>
      </c>
    </row>
    <row r="2" spans="1:6" x14ac:dyDescent="0.2">
      <c r="A2" s="1" t="s">
        <v>116</v>
      </c>
      <c r="B2" s="1"/>
      <c r="C2" s="1"/>
      <c r="D2" s="1"/>
      <c r="E2" s="4" t="s">
        <v>14</v>
      </c>
    </row>
    <row r="3" spans="1:6" x14ac:dyDescent="0.2">
      <c r="A3" s="193">
        <v>25</v>
      </c>
      <c r="B3" s="193">
        <v>51</v>
      </c>
      <c r="C3" s="1"/>
      <c r="D3" s="1"/>
    </row>
    <row r="4" spans="1:6" ht="18" x14ac:dyDescent="0.25">
      <c r="A4" s="2" t="s">
        <v>96</v>
      </c>
      <c r="B4" s="3"/>
      <c r="C4" s="3"/>
      <c r="D4" s="3"/>
      <c r="E4" s="5"/>
    </row>
    <row r="5" spans="1:6" x14ac:dyDescent="0.2">
      <c r="A5" s="1"/>
      <c r="B5" s="1"/>
      <c r="C5" s="1"/>
      <c r="D5" s="1"/>
    </row>
    <row r="6" spans="1:6" x14ac:dyDescent="0.2">
      <c r="A6" s="314" t="s">
        <v>98</v>
      </c>
      <c r="B6" s="314"/>
      <c r="C6" s="314"/>
      <c r="D6" s="314"/>
      <c r="E6" s="264">
        <v>0</v>
      </c>
    </row>
    <row r="7" spans="1:6" x14ac:dyDescent="0.2">
      <c r="A7" s="1"/>
      <c r="B7" s="1"/>
      <c r="C7" s="1"/>
      <c r="D7" s="1"/>
    </row>
    <row r="8" spans="1:6" ht="18" x14ac:dyDescent="0.25">
      <c r="A8" s="2" t="s">
        <v>97</v>
      </c>
      <c r="B8" s="3"/>
      <c r="C8" s="3"/>
      <c r="D8" s="3"/>
      <c r="E8" s="5"/>
    </row>
    <row r="9" spans="1:6" x14ac:dyDescent="0.2">
      <c r="A9" s="1"/>
      <c r="B9" s="1"/>
      <c r="C9" s="1"/>
      <c r="D9" s="1"/>
    </row>
    <row r="10" spans="1:6" ht="25.5" x14ac:dyDescent="0.2">
      <c r="A10" s="166" t="s">
        <v>19</v>
      </c>
      <c r="B10" s="166" t="s">
        <v>15</v>
      </c>
      <c r="C10" s="166" t="s">
        <v>16</v>
      </c>
      <c r="D10" s="166" t="s">
        <v>17</v>
      </c>
      <c r="E10" s="167" t="s">
        <v>28</v>
      </c>
      <c r="F10" s="205"/>
    </row>
    <row r="11" spans="1:6" x14ac:dyDescent="0.2">
      <c r="A11" s="9"/>
      <c r="B11" s="10"/>
      <c r="C11" s="8"/>
      <c r="D11" s="8"/>
      <c r="E11" s="260"/>
      <c r="F11" s="199" t="s">
        <v>119</v>
      </c>
    </row>
    <row r="12" spans="1:6" x14ac:dyDescent="0.2">
      <c r="A12" s="9"/>
      <c r="B12" s="10"/>
      <c r="C12" s="8"/>
      <c r="D12" s="8"/>
      <c r="E12" s="260"/>
      <c r="F12" s="199" t="s">
        <v>119</v>
      </c>
    </row>
    <row r="13" spans="1:6" x14ac:dyDescent="0.2">
      <c r="A13" s="9"/>
      <c r="B13" s="10"/>
      <c r="C13" s="197"/>
      <c r="D13" s="197"/>
      <c r="E13" s="260"/>
      <c r="F13" s="199" t="s">
        <v>119</v>
      </c>
    </row>
    <row r="14" spans="1:6" x14ac:dyDescent="0.2">
      <c r="A14" s="9"/>
      <c r="B14" s="10"/>
      <c r="C14" s="8"/>
      <c r="D14" s="8"/>
      <c r="E14" s="260"/>
      <c r="F14" s="199" t="s">
        <v>119</v>
      </c>
    </row>
    <row r="15" spans="1:6" x14ac:dyDescent="0.2">
      <c r="A15" s="9"/>
      <c r="B15" s="10"/>
      <c r="C15" s="8"/>
      <c r="D15" s="8"/>
      <c r="E15" s="260"/>
      <c r="F15" s="199" t="s">
        <v>119</v>
      </c>
    </row>
    <row r="16" spans="1:6" x14ac:dyDescent="0.2">
      <c r="A16" s="9"/>
      <c r="B16" s="10"/>
      <c r="C16" s="8"/>
      <c r="D16" s="8"/>
      <c r="E16" s="260"/>
      <c r="F16" s="199" t="s">
        <v>119</v>
      </c>
    </row>
    <row r="17" spans="1:9" x14ac:dyDescent="0.2">
      <c r="A17" s="9"/>
      <c r="B17" s="10"/>
      <c r="C17" s="8"/>
      <c r="D17" s="8"/>
      <c r="E17" s="260"/>
      <c r="F17" s="199" t="s">
        <v>119</v>
      </c>
    </row>
    <row r="18" spans="1:9" x14ac:dyDescent="0.2">
      <c r="A18" s="9"/>
      <c r="B18" s="10"/>
      <c r="C18" s="8"/>
      <c r="D18" s="8"/>
      <c r="E18" s="260"/>
      <c r="F18" s="199" t="s">
        <v>119</v>
      </c>
    </row>
    <row r="19" spans="1:9" x14ac:dyDescent="0.2">
      <c r="A19" s="9"/>
      <c r="B19" s="10"/>
      <c r="C19" s="8"/>
      <c r="D19" s="8"/>
      <c r="E19" s="260"/>
      <c r="F19" s="199" t="s">
        <v>119</v>
      </c>
      <c r="I19" s="255"/>
    </row>
    <row r="20" spans="1:9" x14ac:dyDescent="0.2">
      <c r="A20" s="9"/>
      <c r="B20" s="10"/>
      <c r="C20" s="8"/>
      <c r="D20" s="8"/>
      <c r="E20" s="260"/>
      <c r="F20" s="199" t="s">
        <v>119</v>
      </c>
    </row>
    <row r="21" spans="1:9" x14ac:dyDescent="0.2">
      <c r="A21" s="9"/>
      <c r="B21" s="10"/>
      <c r="C21" s="8"/>
      <c r="D21" s="8"/>
      <c r="E21" s="260"/>
      <c r="F21" s="199" t="s">
        <v>119</v>
      </c>
    </row>
    <row r="22" spans="1:9" x14ac:dyDescent="0.2">
      <c r="A22" s="9"/>
      <c r="B22" s="10"/>
      <c r="C22" s="8"/>
      <c r="D22" s="8"/>
      <c r="E22" s="260"/>
      <c r="F22" s="199" t="s">
        <v>119</v>
      </c>
    </row>
    <row r="23" spans="1:9" x14ac:dyDescent="0.2">
      <c r="A23" s="9"/>
      <c r="B23" s="10"/>
      <c r="C23" s="8"/>
      <c r="D23" s="8"/>
      <c r="E23" s="260"/>
      <c r="F23" s="199" t="s">
        <v>119</v>
      </c>
    </row>
    <row r="24" spans="1:9" x14ac:dyDescent="0.2">
      <c r="A24" s="9"/>
      <c r="B24" s="10"/>
      <c r="C24" s="8"/>
      <c r="D24" s="8"/>
      <c r="E24" s="260"/>
      <c r="F24" s="199" t="s">
        <v>119</v>
      </c>
    </row>
    <row r="25" spans="1:9" x14ac:dyDescent="0.2">
      <c r="A25" s="9"/>
      <c r="B25" s="10"/>
      <c r="C25" s="8"/>
      <c r="D25" s="8"/>
      <c r="E25" s="260"/>
      <c r="F25" s="199" t="s">
        <v>119</v>
      </c>
    </row>
    <row r="26" spans="1:9" x14ac:dyDescent="0.2">
      <c r="A26" s="9"/>
      <c r="B26" s="10"/>
      <c r="C26" s="8"/>
      <c r="D26" s="8"/>
      <c r="E26" s="260"/>
      <c r="F26" s="199" t="s">
        <v>119</v>
      </c>
    </row>
    <row r="27" spans="1:9" x14ac:dyDescent="0.2">
      <c r="A27" s="9"/>
      <c r="B27" s="10"/>
      <c r="C27" s="8"/>
      <c r="D27" s="8"/>
      <c r="E27" s="260"/>
      <c r="F27" s="199" t="s">
        <v>119</v>
      </c>
    </row>
    <row r="28" spans="1:9" x14ac:dyDescent="0.2">
      <c r="A28" s="9"/>
      <c r="B28" s="10"/>
      <c r="C28" s="8"/>
      <c r="D28" s="8"/>
      <c r="E28" s="260"/>
      <c r="F28" s="199" t="s">
        <v>119</v>
      </c>
    </row>
    <row r="29" spans="1:9" x14ac:dyDescent="0.2">
      <c r="A29" s="9"/>
      <c r="B29" s="10"/>
      <c r="C29" s="8"/>
      <c r="D29" s="8"/>
      <c r="E29" s="260"/>
      <c r="F29" s="199" t="s">
        <v>119</v>
      </c>
    </row>
    <row r="30" spans="1:9" x14ac:dyDescent="0.2">
      <c r="A30" s="9"/>
      <c r="B30" s="10"/>
      <c r="C30" s="8"/>
      <c r="D30" s="8"/>
      <c r="E30" s="260"/>
      <c r="F30" s="199" t="s">
        <v>119</v>
      </c>
    </row>
    <row r="31" spans="1:9" x14ac:dyDescent="0.2">
      <c r="A31" s="9"/>
      <c r="B31" s="10"/>
      <c r="C31" s="8"/>
      <c r="D31" s="8"/>
      <c r="E31" s="260"/>
      <c r="F31" s="199" t="s">
        <v>119</v>
      </c>
    </row>
    <row r="32" spans="1:9" x14ac:dyDescent="0.2">
      <c r="A32" s="9"/>
      <c r="B32" s="10"/>
      <c r="C32" s="8"/>
      <c r="D32" s="8"/>
      <c r="E32" s="260"/>
      <c r="F32" s="199" t="s">
        <v>119</v>
      </c>
    </row>
    <row r="33" spans="1:6" x14ac:dyDescent="0.2">
      <c r="A33" s="9"/>
      <c r="B33" s="10"/>
      <c r="C33" s="8"/>
      <c r="D33" s="8"/>
      <c r="E33" s="260"/>
      <c r="F33" s="199" t="s">
        <v>119</v>
      </c>
    </row>
    <row r="34" spans="1:6" x14ac:dyDescent="0.2">
      <c r="A34" s="9"/>
      <c r="B34" s="10"/>
      <c r="C34" s="8"/>
      <c r="D34" s="8"/>
      <c r="E34" s="260"/>
      <c r="F34" s="199" t="s">
        <v>119</v>
      </c>
    </row>
    <row r="35" spans="1:6" x14ac:dyDescent="0.2">
      <c r="A35" s="9"/>
      <c r="B35" s="10"/>
      <c r="C35" s="8"/>
      <c r="D35" s="8"/>
      <c r="E35" s="260"/>
      <c r="F35" s="199" t="s">
        <v>119</v>
      </c>
    </row>
    <row r="36" spans="1:6" x14ac:dyDescent="0.2">
      <c r="A36" s="9"/>
      <c r="B36" s="10"/>
      <c r="C36" s="8"/>
      <c r="D36" s="8"/>
      <c r="E36" s="260"/>
      <c r="F36" s="199" t="s">
        <v>119</v>
      </c>
    </row>
    <row r="37" spans="1:6" x14ac:dyDescent="0.2">
      <c r="A37" s="9"/>
      <c r="B37" s="10"/>
      <c r="C37" s="8"/>
      <c r="D37" s="8"/>
      <c r="E37" s="260"/>
      <c r="F37" s="199" t="s">
        <v>119</v>
      </c>
    </row>
    <row r="38" spans="1:6" x14ac:dyDescent="0.2">
      <c r="A38" s="9"/>
      <c r="B38" s="10"/>
      <c r="C38" s="8"/>
      <c r="D38" s="8"/>
      <c r="E38" s="260"/>
      <c r="F38" s="199" t="s">
        <v>119</v>
      </c>
    </row>
    <row r="39" spans="1:6" x14ac:dyDescent="0.2">
      <c r="A39" s="9"/>
      <c r="B39" s="10"/>
      <c r="C39" s="8"/>
      <c r="D39" s="8"/>
      <c r="E39" s="260"/>
      <c r="F39" s="199" t="s">
        <v>119</v>
      </c>
    </row>
    <row r="40" spans="1:6" x14ac:dyDescent="0.2">
      <c r="A40" s="9"/>
      <c r="B40" s="10"/>
      <c r="C40" s="8"/>
      <c r="D40" s="8"/>
      <c r="E40" s="260"/>
      <c r="F40" s="199" t="s">
        <v>119</v>
      </c>
    </row>
    <row r="41" spans="1:6" x14ac:dyDescent="0.2">
      <c r="A41" s="9"/>
      <c r="B41" s="10"/>
      <c r="C41" s="8"/>
      <c r="D41" s="8"/>
      <c r="E41" s="260"/>
      <c r="F41" s="199" t="s">
        <v>119</v>
      </c>
    </row>
    <row r="42" spans="1:6" x14ac:dyDescent="0.2">
      <c r="A42" s="9"/>
      <c r="B42" s="10"/>
      <c r="C42" s="8"/>
      <c r="D42" s="8"/>
      <c r="E42" s="260"/>
      <c r="F42" s="199" t="s">
        <v>119</v>
      </c>
    </row>
    <row r="43" spans="1:6" x14ac:dyDescent="0.2">
      <c r="A43" s="9"/>
      <c r="B43" s="10"/>
      <c r="C43" s="8"/>
      <c r="D43" s="8"/>
      <c r="E43" s="260"/>
      <c r="F43" s="199" t="s">
        <v>119</v>
      </c>
    </row>
    <row r="44" spans="1:6" x14ac:dyDescent="0.2">
      <c r="A44" s="9"/>
      <c r="B44" s="10"/>
      <c r="C44" s="8"/>
      <c r="D44" s="8"/>
      <c r="E44" s="260"/>
      <c r="F44" s="199" t="s">
        <v>119</v>
      </c>
    </row>
    <row r="45" spans="1:6" x14ac:dyDescent="0.2">
      <c r="A45" s="9"/>
      <c r="B45" s="10"/>
      <c r="C45" s="8"/>
      <c r="D45" s="8"/>
      <c r="E45" s="260"/>
      <c r="F45" s="199" t="s">
        <v>119</v>
      </c>
    </row>
    <row r="46" spans="1:6" x14ac:dyDescent="0.2">
      <c r="A46" s="9"/>
      <c r="B46" s="10"/>
      <c r="C46" s="8"/>
      <c r="D46" s="8"/>
      <c r="E46" s="260"/>
      <c r="F46" s="199" t="s">
        <v>119</v>
      </c>
    </row>
    <row r="47" spans="1:6" x14ac:dyDescent="0.2">
      <c r="A47" s="9"/>
      <c r="B47" s="10"/>
      <c r="C47" s="8"/>
      <c r="D47" s="8"/>
      <c r="E47" s="260"/>
      <c r="F47" s="199" t="s">
        <v>119</v>
      </c>
    </row>
    <row r="48" spans="1:6" x14ac:dyDescent="0.2">
      <c r="A48" s="9"/>
      <c r="B48" s="10"/>
      <c r="C48" s="8"/>
      <c r="D48" s="8"/>
      <c r="E48" s="260"/>
      <c r="F48" s="199" t="s">
        <v>119</v>
      </c>
    </row>
    <row r="49" spans="1:6" x14ac:dyDescent="0.2">
      <c r="A49" s="9"/>
      <c r="B49" s="10"/>
      <c r="C49" s="8"/>
      <c r="D49" s="8"/>
      <c r="E49" s="260"/>
      <c r="F49" s="199" t="s">
        <v>119</v>
      </c>
    </row>
    <row r="50" spans="1:6" ht="13.5" thickBot="1" x14ac:dyDescent="0.25">
      <c r="A50" s="9"/>
      <c r="B50" s="10"/>
      <c r="C50" s="8"/>
      <c r="D50" s="8"/>
      <c r="E50" s="260"/>
      <c r="F50" s="199" t="s">
        <v>119</v>
      </c>
    </row>
    <row r="51" spans="1:6" ht="13.5" hidden="1" thickBot="1" x14ac:dyDescent="0.25">
      <c r="A51" s="9"/>
      <c r="B51" s="10"/>
      <c r="C51" s="8"/>
      <c r="D51" s="8"/>
      <c r="E51" s="260"/>
      <c r="F51" s="199" t="str">
        <f>IF(OR(A41 &lt;&gt;"", A42 &lt;&gt;"", A43 &lt;&gt;"", A44 &lt;&gt;"", A45&lt;&gt;""),"ja","")</f>
        <v/>
      </c>
    </row>
    <row r="52" spans="1:6" ht="13.5" hidden="1" thickBot="1" x14ac:dyDescent="0.25">
      <c r="A52" s="9"/>
      <c r="B52" s="10"/>
      <c r="C52" s="8"/>
      <c r="D52" s="8"/>
      <c r="E52" s="260"/>
      <c r="F52" s="199" t="str">
        <f t="shared" ref="F52:F115" si="0">IF(OR(A42 &lt;&gt;"", A43 &lt;&gt;"", A44 &lt;&gt;"", A45 &lt;&gt;"", A46&lt;&gt;""),"ja","")</f>
        <v/>
      </c>
    </row>
    <row r="53" spans="1:6" ht="13.5" hidden="1" thickBot="1" x14ac:dyDescent="0.25">
      <c r="A53" s="9"/>
      <c r="B53" s="10"/>
      <c r="C53" s="8"/>
      <c r="D53" s="8"/>
      <c r="E53" s="260"/>
      <c r="F53" s="199" t="str">
        <f t="shared" si="0"/>
        <v/>
      </c>
    </row>
    <row r="54" spans="1:6" ht="13.5" hidden="1" thickBot="1" x14ac:dyDescent="0.25">
      <c r="A54" s="9"/>
      <c r="B54" s="10"/>
      <c r="C54" s="8"/>
      <c r="D54" s="8"/>
      <c r="E54" s="260"/>
      <c r="F54" s="199" t="str">
        <f t="shared" si="0"/>
        <v/>
      </c>
    </row>
    <row r="55" spans="1:6" ht="13.5" hidden="1" thickBot="1" x14ac:dyDescent="0.25">
      <c r="A55" s="9"/>
      <c r="B55" s="10"/>
      <c r="C55" s="8"/>
      <c r="D55" s="8"/>
      <c r="E55" s="260"/>
      <c r="F55" s="199" t="str">
        <f t="shared" si="0"/>
        <v/>
      </c>
    </row>
    <row r="56" spans="1:6" ht="13.5" hidden="1" thickBot="1" x14ac:dyDescent="0.25">
      <c r="A56" s="9"/>
      <c r="B56" s="10"/>
      <c r="C56" s="8"/>
      <c r="D56" s="8"/>
      <c r="E56" s="260"/>
      <c r="F56" s="199" t="str">
        <f t="shared" si="0"/>
        <v/>
      </c>
    </row>
    <row r="57" spans="1:6" ht="13.5" hidden="1" thickBot="1" x14ac:dyDescent="0.25">
      <c r="A57" s="9"/>
      <c r="B57" s="10"/>
      <c r="C57" s="8"/>
      <c r="D57" s="8"/>
      <c r="E57" s="260"/>
      <c r="F57" s="199" t="str">
        <f t="shared" si="0"/>
        <v/>
      </c>
    </row>
    <row r="58" spans="1:6" ht="13.5" hidden="1" thickBot="1" x14ac:dyDescent="0.25">
      <c r="A58" s="9"/>
      <c r="B58" s="10"/>
      <c r="C58" s="8"/>
      <c r="D58" s="8"/>
      <c r="E58" s="260"/>
      <c r="F58" s="199" t="str">
        <f t="shared" si="0"/>
        <v/>
      </c>
    </row>
    <row r="59" spans="1:6" ht="13.5" hidden="1" thickBot="1" x14ac:dyDescent="0.25">
      <c r="A59" s="9"/>
      <c r="B59" s="10"/>
      <c r="C59" s="8"/>
      <c r="D59" s="8"/>
      <c r="E59" s="260"/>
      <c r="F59" s="199" t="str">
        <f t="shared" si="0"/>
        <v/>
      </c>
    </row>
    <row r="60" spans="1:6" ht="13.5" hidden="1" thickBot="1" x14ac:dyDescent="0.25">
      <c r="A60" s="9"/>
      <c r="B60" s="10"/>
      <c r="C60" s="8"/>
      <c r="D60" s="8"/>
      <c r="E60" s="260"/>
      <c r="F60" s="199" t="str">
        <f t="shared" si="0"/>
        <v/>
      </c>
    </row>
    <row r="61" spans="1:6" ht="13.5" hidden="1" thickBot="1" x14ac:dyDescent="0.25">
      <c r="A61" s="9"/>
      <c r="B61" s="10"/>
      <c r="C61" s="8"/>
      <c r="D61" s="8"/>
      <c r="E61" s="260"/>
      <c r="F61" s="199" t="str">
        <f t="shared" si="0"/>
        <v/>
      </c>
    </row>
    <row r="62" spans="1:6" ht="13.5" hidden="1" thickBot="1" x14ac:dyDescent="0.25">
      <c r="A62" s="9"/>
      <c r="B62" s="10"/>
      <c r="C62" s="8"/>
      <c r="D62" s="8"/>
      <c r="E62" s="260"/>
      <c r="F62" s="199" t="str">
        <f t="shared" si="0"/>
        <v/>
      </c>
    </row>
    <row r="63" spans="1:6" ht="13.5" hidden="1" thickBot="1" x14ac:dyDescent="0.25">
      <c r="A63" s="9"/>
      <c r="B63" s="10"/>
      <c r="C63" s="8"/>
      <c r="D63" s="8"/>
      <c r="E63" s="260"/>
      <c r="F63" s="199" t="str">
        <f t="shared" si="0"/>
        <v/>
      </c>
    </row>
    <row r="64" spans="1:6" ht="13.5" hidden="1" thickBot="1" x14ac:dyDescent="0.25">
      <c r="A64" s="9"/>
      <c r="B64" s="10"/>
      <c r="C64" s="8"/>
      <c r="D64" s="8"/>
      <c r="E64" s="260"/>
      <c r="F64" s="199" t="str">
        <f t="shared" si="0"/>
        <v/>
      </c>
    </row>
    <row r="65" spans="1:6" ht="13.5" hidden="1" thickBot="1" x14ac:dyDescent="0.25">
      <c r="A65" s="9"/>
      <c r="B65" s="10"/>
      <c r="C65" s="8"/>
      <c r="D65" s="8"/>
      <c r="E65" s="260"/>
      <c r="F65" s="199" t="str">
        <f t="shared" si="0"/>
        <v/>
      </c>
    </row>
    <row r="66" spans="1:6" ht="13.5" hidden="1" thickBot="1" x14ac:dyDescent="0.25">
      <c r="A66" s="9"/>
      <c r="B66" s="10"/>
      <c r="C66" s="8"/>
      <c r="D66" s="8"/>
      <c r="E66" s="260"/>
      <c r="F66" s="199" t="str">
        <f t="shared" si="0"/>
        <v/>
      </c>
    </row>
    <row r="67" spans="1:6" ht="13.5" hidden="1" thickBot="1" x14ac:dyDescent="0.25">
      <c r="A67" s="9"/>
      <c r="B67" s="10"/>
      <c r="C67" s="8"/>
      <c r="D67" s="8"/>
      <c r="E67" s="260"/>
      <c r="F67" s="199" t="str">
        <f t="shared" si="0"/>
        <v/>
      </c>
    </row>
    <row r="68" spans="1:6" ht="13.5" hidden="1" thickBot="1" x14ac:dyDescent="0.25">
      <c r="A68" s="9"/>
      <c r="B68" s="10"/>
      <c r="C68" s="8"/>
      <c r="D68" s="8"/>
      <c r="E68" s="260"/>
      <c r="F68" s="199" t="str">
        <f t="shared" si="0"/>
        <v/>
      </c>
    </row>
    <row r="69" spans="1:6" ht="13.5" hidden="1" thickBot="1" x14ac:dyDescent="0.25">
      <c r="A69" s="9"/>
      <c r="B69" s="10"/>
      <c r="C69" s="8"/>
      <c r="D69" s="8"/>
      <c r="E69" s="260"/>
      <c r="F69" s="199" t="str">
        <f t="shared" si="0"/>
        <v/>
      </c>
    </row>
    <row r="70" spans="1:6" ht="13.5" hidden="1" thickBot="1" x14ac:dyDescent="0.25">
      <c r="A70" s="9"/>
      <c r="B70" s="10"/>
      <c r="C70" s="8"/>
      <c r="D70" s="8"/>
      <c r="E70" s="260"/>
      <c r="F70" s="199" t="str">
        <f t="shared" si="0"/>
        <v/>
      </c>
    </row>
    <row r="71" spans="1:6" ht="13.5" hidden="1" thickBot="1" x14ac:dyDescent="0.25">
      <c r="A71" s="9"/>
      <c r="B71" s="10"/>
      <c r="C71" s="8"/>
      <c r="D71" s="8"/>
      <c r="E71" s="260"/>
      <c r="F71" s="199" t="str">
        <f t="shared" si="0"/>
        <v/>
      </c>
    </row>
    <row r="72" spans="1:6" ht="13.5" hidden="1" thickBot="1" x14ac:dyDescent="0.25">
      <c r="A72" s="9"/>
      <c r="B72" s="10"/>
      <c r="C72" s="8"/>
      <c r="D72" s="8"/>
      <c r="E72" s="260"/>
      <c r="F72" s="199" t="str">
        <f t="shared" si="0"/>
        <v/>
      </c>
    </row>
    <row r="73" spans="1:6" ht="13.5" hidden="1" thickBot="1" x14ac:dyDescent="0.25">
      <c r="A73" s="9"/>
      <c r="B73" s="10"/>
      <c r="C73" s="8"/>
      <c r="D73" s="8"/>
      <c r="E73" s="260"/>
      <c r="F73" s="199" t="str">
        <f t="shared" si="0"/>
        <v/>
      </c>
    </row>
    <row r="74" spans="1:6" ht="13.5" hidden="1" thickBot="1" x14ac:dyDescent="0.25">
      <c r="A74" s="9"/>
      <c r="B74" s="10"/>
      <c r="C74" s="8"/>
      <c r="D74" s="8"/>
      <c r="E74" s="260"/>
      <c r="F74" s="199" t="str">
        <f t="shared" si="0"/>
        <v/>
      </c>
    </row>
    <row r="75" spans="1:6" ht="13.5" hidden="1" thickBot="1" x14ac:dyDescent="0.25">
      <c r="A75" s="9"/>
      <c r="B75" s="10"/>
      <c r="C75" s="8"/>
      <c r="D75" s="8"/>
      <c r="E75" s="260"/>
      <c r="F75" s="199" t="str">
        <f t="shared" si="0"/>
        <v/>
      </c>
    </row>
    <row r="76" spans="1:6" ht="13.5" hidden="1" thickBot="1" x14ac:dyDescent="0.25">
      <c r="A76" s="9"/>
      <c r="B76" s="10"/>
      <c r="C76" s="8"/>
      <c r="D76" s="8"/>
      <c r="E76" s="260"/>
      <c r="F76" s="199" t="str">
        <f t="shared" si="0"/>
        <v/>
      </c>
    </row>
    <row r="77" spans="1:6" ht="13.5" hidden="1" thickBot="1" x14ac:dyDescent="0.25">
      <c r="A77" s="9"/>
      <c r="B77" s="10"/>
      <c r="C77" s="8"/>
      <c r="D77" s="8"/>
      <c r="E77" s="260"/>
      <c r="F77" s="199" t="str">
        <f t="shared" si="0"/>
        <v/>
      </c>
    </row>
    <row r="78" spans="1:6" ht="13.5" hidden="1" thickBot="1" x14ac:dyDescent="0.25">
      <c r="A78" s="9"/>
      <c r="B78" s="10"/>
      <c r="C78" s="8"/>
      <c r="D78" s="8"/>
      <c r="E78" s="260"/>
      <c r="F78" s="199" t="str">
        <f t="shared" si="0"/>
        <v/>
      </c>
    </row>
    <row r="79" spans="1:6" ht="13.5" hidden="1" thickBot="1" x14ac:dyDescent="0.25">
      <c r="A79" s="9"/>
      <c r="B79" s="10"/>
      <c r="C79" s="8"/>
      <c r="D79" s="8"/>
      <c r="E79" s="260"/>
      <c r="F79" s="199" t="str">
        <f t="shared" si="0"/>
        <v/>
      </c>
    </row>
    <row r="80" spans="1:6" ht="13.5" hidden="1" thickBot="1" x14ac:dyDescent="0.25">
      <c r="A80" s="9"/>
      <c r="B80" s="10"/>
      <c r="C80" s="8"/>
      <c r="D80" s="8"/>
      <c r="E80" s="260"/>
      <c r="F80" s="199" t="str">
        <f t="shared" si="0"/>
        <v/>
      </c>
    </row>
    <row r="81" spans="1:6" ht="13.5" hidden="1" thickBot="1" x14ac:dyDescent="0.25">
      <c r="A81" s="9"/>
      <c r="B81" s="10"/>
      <c r="C81" s="8"/>
      <c r="D81" s="8"/>
      <c r="E81" s="260"/>
      <c r="F81" s="199" t="str">
        <f t="shared" si="0"/>
        <v/>
      </c>
    </row>
    <row r="82" spans="1:6" ht="13.5" hidden="1" thickBot="1" x14ac:dyDescent="0.25">
      <c r="A82" s="9"/>
      <c r="B82" s="10"/>
      <c r="C82" s="8"/>
      <c r="D82" s="8"/>
      <c r="E82" s="260"/>
      <c r="F82" s="199" t="str">
        <f t="shared" si="0"/>
        <v/>
      </c>
    </row>
    <row r="83" spans="1:6" ht="13.5" hidden="1" thickBot="1" x14ac:dyDescent="0.25">
      <c r="A83" s="9"/>
      <c r="B83" s="10"/>
      <c r="C83" s="8"/>
      <c r="D83" s="8"/>
      <c r="E83" s="260"/>
      <c r="F83" s="199" t="str">
        <f t="shared" si="0"/>
        <v/>
      </c>
    </row>
    <row r="84" spans="1:6" ht="13.5" hidden="1" thickBot="1" x14ac:dyDescent="0.25">
      <c r="A84" s="9"/>
      <c r="B84" s="10"/>
      <c r="C84" s="8"/>
      <c r="D84" s="8"/>
      <c r="E84" s="260"/>
      <c r="F84" s="199" t="str">
        <f t="shared" si="0"/>
        <v/>
      </c>
    </row>
    <row r="85" spans="1:6" ht="13.5" hidden="1" thickBot="1" x14ac:dyDescent="0.25">
      <c r="A85" s="9"/>
      <c r="B85" s="10"/>
      <c r="C85" s="8"/>
      <c r="D85" s="8"/>
      <c r="E85" s="260"/>
      <c r="F85" s="199" t="str">
        <f t="shared" si="0"/>
        <v/>
      </c>
    </row>
    <row r="86" spans="1:6" ht="13.5" hidden="1" thickBot="1" x14ac:dyDescent="0.25">
      <c r="A86" s="9"/>
      <c r="B86" s="10"/>
      <c r="C86" s="8"/>
      <c r="D86" s="8"/>
      <c r="E86" s="260"/>
      <c r="F86" s="199" t="str">
        <f t="shared" si="0"/>
        <v/>
      </c>
    </row>
    <row r="87" spans="1:6" ht="13.5" hidden="1" thickBot="1" x14ac:dyDescent="0.25">
      <c r="A87" s="9"/>
      <c r="B87" s="10"/>
      <c r="C87" s="8"/>
      <c r="D87" s="8"/>
      <c r="E87" s="260"/>
      <c r="F87" s="199" t="str">
        <f t="shared" si="0"/>
        <v/>
      </c>
    </row>
    <row r="88" spans="1:6" ht="13.5" hidden="1" thickBot="1" x14ac:dyDescent="0.25">
      <c r="A88" s="9"/>
      <c r="B88" s="10"/>
      <c r="C88" s="8"/>
      <c r="D88" s="8"/>
      <c r="E88" s="260"/>
      <c r="F88" s="199" t="str">
        <f t="shared" si="0"/>
        <v/>
      </c>
    </row>
    <row r="89" spans="1:6" ht="13.5" hidden="1" thickBot="1" x14ac:dyDescent="0.25">
      <c r="A89" s="9"/>
      <c r="B89" s="10"/>
      <c r="C89" s="8"/>
      <c r="D89" s="8"/>
      <c r="E89" s="260"/>
      <c r="F89" s="199" t="str">
        <f t="shared" si="0"/>
        <v/>
      </c>
    </row>
    <row r="90" spans="1:6" ht="13.5" hidden="1" thickBot="1" x14ac:dyDescent="0.25">
      <c r="A90" s="9"/>
      <c r="B90" s="10"/>
      <c r="C90" s="8"/>
      <c r="D90" s="8"/>
      <c r="E90" s="260"/>
      <c r="F90" s="199" t="str">
        <f t="shared" si="0"/>
        <v/>
      </c>
    </row>
    <row r="91" spans="1:6" ht="13.5" hidden="1" thickBot="1" x14ac:dyDescent="0.25">
      <c r="A91" s="9"/>
      <c r="B91" s="10"/>
      <c r="C91" s="8"/>
      <c r="D91" s="8"/>
      <c r="E91" s="260"/>
      <c r="F91" s="199" t="str">
        <f t="shared" si="0"/>
        <v/>
      </c>
    </row>
    <row r="92" spans="1:6" ht="13.5" hidden="1" thickBot="1" x14ac:dyDescent="0.25">
      <c r="A92" s="9"/>
      <c r="B92" s="10"/>
      <c r="C92" s="8"/>
      <c r="D92" s="8"/>
      <c r="E92" s="260"/>
      <c r="F92" s="199" t="str">
        <f t="shared" si="0"/>
        <v/>
      </c>
    </row>
    <row r="93" spans="1:6" ht="13.5" hidden="1" thickBot="1" x14ac:dyDescent="0.25">
      <c r="A93" s="9"/>
      <c r="B93" s="10"/>
      <c r="C93" s="8"/>
      <c r="D93" s="8"/>
      <c r="E93" s="260"/>
      <c r="F93" s="199" t="str">
        <f t="shared" si="0"/>
        <v/>
      </c>
    </row>
    <row r="94" spans="1:6" ht="13.5" hidden="1" thickBot="1" x14ac:dyDescent="0.25">
      <c r="A94" s="9"/>
      <c r="B94" s="10"/>
      <c r="C94" s="8"/>
      <c r="D94" s="8"/>
      <c r="E94" s="260"/>
      <c r="F94" s="199" t="str">
        <f t="shared" si="0"/>
        <v/>
      </c>
    </row>
    <row r="95" spans="1:6" ht="13.5" hidden="1" thickBot="1" x14ac:dyDescent="0.25">
      <c r="A95" s="9"/>
      <c r="B95" s="10"/>
      <c r="C95" s="8"/>
      <c r="D95" s="8"/>
      <c r="E95" s="260"/>
      <c r="F95" s="199" t="str">
        <f t="shared" si="0"/>
        <v/>
      </c>
    </row>
    <row r="96" spans="1:6" ht="13.5" hidden="1" thickBot="1" x14ac:dyDescent="0.25">
      <c r="A96" s="9"/>
      <c r="B96" s="10"/>
      <c r="C96" s="8"/>
      <c r="D96" s="8"/>
      <c r="E96" s="260"/>
      <c r="F96" s="199" t="str">
        <f t="shared" si="0"/>
        <v/>
      </c>
    </row>
    <row r="97" spans="1:6" ht="13.5" hidden="1" thickBot="1" x14ac:dyDescent="0.25">
      <c r="A97" s="9"/>
      <c r="B97" s="10"/>
      <c r="C97" s="8"/>
      <c r="D97" s="8"/>
      <c r="E97" s="260"/>
      <c r="F97" s="199" t="str">
        <f t="shared" si="0"/>
        <v/>
      </c>
    </row>
    <row r="98" spans="1:6" ht="13.5" hidden="1" thickBot="1" x14ac:dyDescent="0.25">
      <c r="A98" s="9"/>
      <c r="B98" s="10"/>
      <c r="C98" s="8"/>
      <c r="D98" s="8"/>
      <c r="E98" s="260"/>
      <c r="F98" s="199" t="str">
        <f t="shared" si="0"/>
        <v/>
      </c>
    </row>
    <row r="99" spans="1:6" ht="13.5" hidden="1" thickBot="1" x14ac:dyDescent="0.25">
      <c r="A99" s="9"/>
      <c r="B99" s="10"/>
      <c r="C99" s="8"/>
      <c r="D99" s="8"/>
      <c r="E99" s="260"/>
      <c r="F99" s="199" t="str">
        <f t="shared" si="0"/>
        <v/>
      </c>
    </row>
    <row r="100" spans="1:6" ht="13.5" hidden="1" thickBot="1" x14ac:dyDescent="0.25">
      <c r="A100" s="9"/>
      <c r="B100" s="10"/>
      <c r="C100" s="8"/>
      <c r="D100" s="8"/>
      <c r="E100" s="260"/>
      <c r="F100" s="199" t="str">
        <f t="shared" si="0"/>
        <v/>
      </c>
    </row>
    <row r="101" spans="1:6" ht="13.5" hidden="1" thickBot="1" x14ac:dyDescent="0.25">
      <c r="A101" s="9"/>
      <c r="B101" s="10"/>
      <c r="C101" s="8"/>
      <c r="D101" s="8"/>
      <c r="E101" s="260"/>
      <c r="F101" s="199" t="str">
        <f t="shared" si="0"/>
        <v/>
      </c>
    </row>
    <row r="102" spans="1:6" ht="13.5" hidden="1" thickBot="1" x14ac:dyDescent="0.25">
      <c r="A102" s="9"/>
      <c r="B102" s="10"/>
      <c r="C102" s="8"/>
      <c r="D102" s="8"/>
      <c r="E102" s="260"/>
      <c r="F102" s="199" t="str">
        <f t="shared" si="0"/>
        <v/>
      </c>
    </row>
    <row r="103" spans="1:6" ht="13.5" hidden="1" thickBot="1" x14ac:dyDescent="0.25">
      <c r="A103" s="9"/>
      <c r="B103" s="10"/>
      <c r="C103" s="8"/>
      <c r="D103" s="8"/>
      <c r="E103" s="260"/>
      <c r="F103" s="199" t="str">
        <f t="shared" si="0"/>
        <v/>
      </c>
    </row>
    <row r="104" spans="1:6" ht="13.5" hidden="1" thickBot="1" x14ac:dyDescent="0.25">
      <c r="A104" s="9"/>
      <c r="B104" s="10"/>
      <c r="C104" s="8"/>
      <c r="D104" s="8"/>
      <c r="E104" s="260"/>
      <c r="F104" s="199" t="str">
        <f t="shared" si="0"/>
        <v/>
      </c>
    </row>
    <row r="105" spans="1:6" ht="13.5" hidden="1" thickBot="1" x14ac:dyDescent="0.25">
      <c r="A105" s="9"/>
      <c r="B105" s="10"/>
      <c r="C105" s="8"/>
      <c r="D105" s="8"/>
      <c r="E105" s="260"/>
      <c r="F105" s="199" t="str">
        <f t="shared" si="0"/>
        <v/>
      </c>
    </row>
    <row r="106" spans="1:6" ht="13.5" hidden="1" thickBot="1" x14ac:dyDescent="0.25">
      <c r="A106" s="9"/>
      <c r="B106" s="10"/>
      <c r="C106" s="8"/>
      <c r="D106" s="8"/>
      <c r="E106" s="260"/>
      <c r="F106" s="199" t="str">
        <f t="shared" si="0"/>
        <v/>
      </c>
    </row>
    <row r="107" spans="1:6" ht="13.5" hidden="1" thickBot="1" x14ac:dyDescent="0.25">
      <c r="A107" s="9"/>
      <c r="B107" s="10"/>
      <c r="C107" s="8"/>
      <c r="D107" s="8"/>
      <c r="E107" s="260"/>
      <c r="F107" s="199" t="str">
        <f t="shared" si="0"/>
        <v/>
      </c>
    </row>
    <row r="108" spans="1:6" ht="13.5" hidden="1" thickBot="1" x14ac:dyDescent="0.25">
      <c r="A108" s="9"/>
      <c r="B108" s="10"/>
      <c r="C108" s="8"/>
      <c r="D108" s="8"/>
      <c r="E108" s="260"/>
      <c r="F108" s="199" t="str">
        <f t="shared" si="0"/>
        <v/>
      </c>
    </row>
    <row r="109" spans="1:6" ht="13.5" hidden="1" thickBot="1" x14ac:dyDescent="0.25">
      <c r="A109" s="9"/>
      <c r="B109" s="10"/>
      <c r="C109" s="8"/>
      <c r="D109" s="8"/>
      <c r="E109" s="260"/>
      <c r="F109" s="199" t="str">
        <f t="shared" si="0"/>
        <v/>
      </c>
    </row>
    <row r="110" spans="1:6" ht="13.5" hidden="1" thickBot="1" x14ac:dyDescent="0.25">
      <c r="A110" s="9"/>
      <c r="B110" s="10"/>
      <c r="C110" s="8"/>
      <c r="D110" s="8"/>
      <c r="E110" s="260"/>
      <c r="F110" s="199" t="str">
        <f t="shared" si="0"/>
        <v/>
      </c>
    </row>
    <row r="111" spans="1:6" ht="13.5" hidden="1" thickBot="1" x14ac:dyDescent="0.25">
      <c r="A111" s="9"/>
      <c r="B111" s="10"/>
      <c r="C111" s="8"/>
      <c r="D111" s="8"/>
      <c r="E111" s="260"/>
      <c r="F111" s="199" t="str">
        <f t="shared" si="0"/>
        <v/>
      </c>
    </row>
    <row r="112" spans="1:6" ht="13.5" hidden="1" thickBot="1" x14ac:dyDescent="0.25">
      <c r="A112" s="9"/>
      <c r="B112" s="10"/>
      <c r="C112" s="8"/>
      <c r="D112" s="8"/>
      <c r="E112" s="260"/>
      <c r="F112" s="199" t="str">
        <f t="shared" si="0"/>
        <v/>
      </c>
    </row>
    <row r="113" spans="1:6" ht="13.5" hidden="1" thickBot="1" x14ac:dyDescent="0.25">
      <c r="A113" s="9"/>
      <c r="B113" s="10"/>
      <c r="C113" s="8"/>
      <c r="D113" s="8"/>
      <c r="E113" s="260"/>
      <c r="F113" s="199" t="str">
        <f t="shared" si="0"/>
        <v/>
      </c>
    </row>
    <row r="114" spans="1:6" ht="13.5" hidden="1" thickBot="1" x14ac:dyDescent="0.25">
      <c r="A114" s="9"/>
      <c r="B114" s="10"/>
      <c r="C114" s="8"/>
      <c r="D114" s="8"/>
      <c r="E114" s="260"/>
      <c r="F114" s="199" t="str">
        <f t="shared" si="0"/>
        <v/>
      </c>
    </row>
    <row r="115" spans="1:6" ht="13.5" hidden="1" thickBot="1" x14ac:dyDescent="0.25">
      <c r="A115" s="9"/>
      <c r="B115" s="10"/>
      <c r="C115" s="8"/>
      <c r="D115" s="8"/>
      <c r="E115" s="260"/>
      <c r="F115" s="199" t="str">
        <f t="shared" si="0"/>
        <v/>
      </c>
    </row>
    <row r="116" spans="1:6" ht="13.5" hidden="1" thickBot="1" x14ac:dyDescent="0.25">
      <c r="A116" s="9"/>
      <c r="B116" s="10"/>
      <c r="C116" s="8"/>
      <c r="D116" s="8"/>
      <c r="E116" s="260"/>
      <c r="F116" s="199" t="str">
        <f t="shared" ref="F116:F179" si="1">IF(OR(A106 &lt;&gt;"", A107 &lt;&gt;"", A108 &lt;&gt;"", A109 &lt;&gt;"", A110&lt;&gt;""),"ja","")</f>
        <v/>
      </c>
    </row>
    <row r="117" spans="1:6" ht="13.5" hidden="1" thickBot="1" x14ac:dyDescent="0.25">
      <c r="A117" s="9"/>
      <c r="B117" s="10"/>
      <c r="C117" s="8"/>
      <c r="D117" s="8"/>
      <c r="E117" s="260"/>
      <c r="F117" s="199" t="str">
        <f t="shared" si="1"/>
        <v/>
      </c>
    </row>
    <row r="118" spans="1:6" ht="13.5" hidden="1" thickBot="1" x14ac:dyDescent="0.25">
      <c r="A118" s="9"/>
      <c r="B118" s="10"/>
      <c r="C118" s="8"/>
      <c r="D118" s="8"/>
      <c r="E118" s="260"/>
      <c r="F118" s="199" t="str">
        <f t="shared" si="1"/>
        <v/>
      </c>
    </row>
    <row r="119" spans="1:6" ht="13.5" hidden="1" thickBot="1" x14ac:dyDescent="0.25">
      <c r="A119" s="9"/>
      <c r="B119" s="10"/>
      <c r="C119" s="8"/>
      <c r="D119" s="8"/>
      <c r="E119" s="260"/>
      <c r="F119" s="199" t="str">
        <f t="shared" si="1"/>
        <v/>
      </c>
    </row>
    <row r="120" spans="1:6" ht="13.5" hidden="1" thickBot="1" x14ac:dyDescent="0.25">
      <c r="A120" s="9"/>
      <c r="B120" s="10"/>
      <c r="C120" s="8"/>
      <c r="D120" s="8"/>
      <c r="E120" s="260"/>
      <c r="F120" s="199" t="str">
        <f t="shared" si="1"/>
        <v/>
      </c>
    </row>
    <row r="121" spans="1:6" ht="13.5" hidden="1" thickBot="1" x14ac:dyDescent="0.25">
      <c r="A121" s="9"/>
      <c r="B121" s="10"/>
      <c r="C121" s="8"/>
      <c r="D121" s="8"/>
      <c r="E121" s="260"/>
      <c r="F121" s="199" t="str">
        <f t="shared" si="1"/>
        <v/>
      </c>
    </row>
    <row r="122" spans="1:6" ht="13.5" hidden="1" thickBot="1" x14ac:dyDescent="0.25">
      <c r="A122" s="9"/>
      <c r="B122" s="10"/>
      <c r="C122" s="8"/>
      <c r="D122" s="8"/>
      <c r="E122" s="260"/>
      <c r="F122" s="199" t="str">
        <f t="shared" si="1"/>
        <v/>
      </c>
    </row>
    <row r="123" spans="1:6" ht="13.5" hidden="1" thickBot="1" x14ac:dyDescent="0.25">
      <c r="A123" s="9"/>
      <c r="B123" s="10"/>
      <c r="C123" s="8"/>
      <c r="D123" s="8"/>
      <c r="E123" s="260"/>
      <c r="F123" s="199" t="str">
        <f t="shared" si="1"/>
        <v/>
      </c>
    </row>
    <row r="124" spans="1:6" ht="13.5" hidden="1" thickBot="1" x14ac:dyDescent="0.25">
      <c r="A124" s="9"/>
      <c r="B124" s="10"/>
      <c r="C124" s="8"/>
      <c r="D124" s="8"/>
      <c r="E124" s="260"/>
      <c r="F124" s="199" t="str">
        <f t="shared" si="1"/>
        <v/>
      </c>
    </row>
    <row r="125" spans="1:6" ht="13.5" hidden="1" thickBot="1" x14ac:dyDescent="0.25">
      <c r="A125" s="9"/>
      <c r="B125" s="10"/>
      <c r="C125" s="8"/>
      <c r="D125" s="8"/>
      <c r="E125" s="260"/>
      <c r="F125" s="199" t="str">
        <f t="shared" si="1"/>
        <v/>
      </c>
    </row>
    <row r="126" spans="1:6" ht="13.5" hidden="1" thickBot="1" x14ac:dyDescent="0.25">
      <c r="A126" s="9"/>
      <c r="B126" s="10"/>
      <c r="C126" s="8"/>
      <c r="D126" s="8"/>
      <c r="E126" s="260"/>
      <c r="F126" s="199" t="str">
        <f t="shared" si="1"/>
        <v/>
      </c>
    </row>
    <row r="127" spans="1:6" ht="13.5" hidden="1" thickBot="1" x14ac:dyDescent="0.25">
      <c r="A127" s="9"/>
      <c r="B127" s="10"/>
      <c r="C127" s="8"/>
      <c r="D127" s="8"/>
      <c r="E127" s="260"/>
      <c r="F127" s="199" t="str">
        <f t="shared" si="1"/>
        <v/>
      </c>
    </row>
    <row r="128" spans="1:6" ht="13.5" hidden="1" thickBot="1" x14ac:dyDescent="0.25">
      <c r="A128" s="9"/>
      <c r="B128" s="10"/>
      <c r="C128" s="8"/>
      <c r="D128" s="8"/>
      <c r="E128" s="260"/>
      <c r="F128" s="199" t="str">
        <f t="shared" si="1"/>
        <v/>
      </c>
    </row>
    <row r="129" spans="1:6" ht="13.5" hidden="1" thickBot="1" x14ac:dyDescent="0.25">
      <c r="A129" s="9"/>
      <c r="B129" s="10"/>
      <c r="C129" s="8"/>
      <c r="D129" s="8"/>
      <c r="E129" s="260"/>
      <c r="F129" s="199" t="str">
        <f t="shared" si="1"/>
        <v/>
      </c>
    </row>
    <row r="130" spans="1:6" ht="13.5" hidden="1" thickBot="1" x14ac:dyDescent="0.25">
      <c r="A130" s="9"/>
      <c r="B130" s="10"/>
      <c r="C130" s="8"/>
      <c r="D130" s="8"/>
      <c r="E130" s="260"/>
      <c r="F130" s="199" t="str">
        <f t="shared" si="1"/>
        <v/>
      </c>
    </row>
    <row r="131" spans="1:6" ht="13.5" hidden="1" thickBot="1" x14ac:dyDescent="0.25">
      <c r="A131" s="9"/>
      <c r="B131" s="10"/>
      <c r="C131" s="8"/>
      <c r="D131" s="8"/>
      <c r="E131" s="260"/>
      <c r="F131" s="199" t="str">
        <f t="shared" si="1"/>
        <v/>
      </c>
    </row>
    <row r="132" spans="1:6" ht="13.5" hidden="1" thickBot="1" x14ac:dyDescent="0.25">
      <c r="A132" s="9"/>
      <c r="B132" s="10"/>
      <c r="C132" s="8"/>
      <c r="D132" s="8"/>
      <c r="E132" s="260"/>
      <c r="F132" s="199" t="str">
        <f t="shared" si="1"/>
        <v/>
      </c>
    </row>
    <row r="133" spans="1:6" ht="13.5" hidden="1" thickBot="1" x14ac:dyDescent="0.25">
      <c r="A133" s="9"/>
      <c r="B133" s="10"/>
      <c r="C133" s="8"/>
      <c r="D133" s="8"/>
      <c r="E133" s="260"/>
      <c r="F133" s="199" t="str">
        <f t="shared" si="1"/>
        <v/>
      </c>
    </row>
    <row r="134" spans="1:6" ht="13.5" hidden="1" thickBot="1" x14ac:dyDescent="0.25">
      <c r="A134" s="9"/>
      <c r="B134" s="10"/>
      <c r="C134" s="8"/>
      <c r="D134" s="8"/>
      <c r="E134" s="260"/>
      <c r="F134" s="199" t="str">
        <f t="shared" si="1"/>
        <v/>
      </c>
    </row>
    <row r="135" spans="1:6" ht="13.5" hidden="1" thickBot="1" x14ac:dyDescent="0.25">
      <c r="A135" s="9"/>
      <c r="B135" s="10"/>
      <c r="C135" s="8"/>
      <c r="D135" s="8"/>
      <c r="E135" s="260"/>
      <c r="F135" s="199" t="str">
        <f t="shared" si="1"/>
        <v/>
      </c>
    </row>
    <row r="136" spans="1:6" ht="13.5" hidden="1" thickBot="1" x14ac:dyDescent="0.25">
      <c r="A136" s="9"/>
      <c r="B136" s="10"/>
      <c r="C136" s="8"/>
      <c r="D136" s="8"/>
      <c r="E136" s="260"/>
      <c r="F136" s="199" t="str">
        <f t="shared" si="1"/>
        <v/>
      </c>
    </row>
    <row r="137" spans="1:6" ht="13.5" hidden="1" thickBot="1" x14ac:dyDescent="0.25">
      <c r="A137" s="9"/>
      <c r="B137" s="10"/>
      <c r="C137" s="8"/>
      <c r="D137" s="8"/>
      <c r="E137" s="260"/>
      <c r="F137" s="199" t="str">
        <f t="shared" si="1"/>
        <v/>
      </c>
    </row>
    <row r="138" spans="1:6" ht="13.5" hidden="1" thickBot="1" x14ac:dyDescent="0.25">
      <c r="A138" s="9"/>
      <c r="B138" s="10"/>
      <c r="C138" s="8"/>
      <c r="D138" s="8"/>
      <c r="E138" s="260"/>
      <c r="F138" s="199" t="str">
        <f t="shared" si="1"/>
        <v/>
      </c>
    </row>
    <row r="139" spans="1:6" ht="13.5" hidden="1" thickBot="1" x14ac:dyDescent="0.25">
      <c r="A139" s="9"/>
      <c r="B139" s="10"/>
      <c r="C139" s="8"/>
      <c r="D139" s="8"/>
      <c r="E139" s="260"/>
      <c r="F139" s="199" t="str">
        <f t="shared" si="1"/>
        <v/>
      </c>
    </row>
    <row r="140" spans="1:6" ht="13.5" hidden="1" thickBot="1" x14ac:dyDescent="0.25">
      <c r="A140" s="9"/>
      <c r="B140" s="10"/>
      <c r="C140" s="8"/>
      <c r="D140" s="8"/>
      <c r="E140" s="260"/>
      <c r="F140" s="199" t="str">
        <f t="shared" si="1"/>
        <v/>
      </c>
    </row>
    <row r="141" spans="1:6" ht="13.5" hidden="1" thickBot="1" x14ac:dyDescent="0.25">
      <c r="A141" s="9"/>
      <c r="B141" s="10"/>
      <c r="C141" s="8"/>
      <c r="D141" s="8"/>
      <c r="E141" s="260"/>
      <c r="F141" s="199" t="str">
        <f t="shared" si="1"/>
        <v/>
      </c>
    </row>
    <row r="142" spans="1:6" ht="13.5" hidden="1" thickBot="1" x14ac:dyDescent="0.25">
      <c r="A142" s="9"/>
      <c r="B142" s="10"/>
      <c r="C142" s="8"/>
      <c r="D142" s="8"/>
      <c r="E142" s="260"/>
      <c r="F142" s="199" t="str">
        <f t="shared" si="1"/>
        <v/>
      </c>
    </row>
    <row r="143" spans="1:6" ht="13.5" hidden="1" thickBot="1" x14ac:dyDescent="0.25">
      <c r="A143" s="9"/>
      <c r="B143" s="10"/>
      <c r="C143" s="8"/>
      <c r="D143" s="8"/>
      <c r="E143" s="260"/>
      <c r="F143" s="199" t="str">
        <f t="shared" si="1"/>
        <v/>
      </c>
    </row>
    <row r="144" spans="1:6" ht="13.5" hidden="1" thickBot="1" x14ac:dyDescent="0.25">
      <c r="A144" s="9"/>
      <c r="B144" s="10"/>
      <c r="C144" s="8"/>
      <c r="D144" s="8"/>
      <c r="E144" s="260"/>
      <c r="F144" s="199" t="str">
        <f t="shared" si="1"/>
        <v/>
      </c>
    </row>
    <row r="145" spans="1:6" ht="13.5" hidden="1" thickBot="1" x14ac:dyDescent="0.25">
      <c r="A145" s="9"/>
      <c r="B145" s="10"/>
      <c r="C145" s="8"/>
      <c r="D145" s="8"/>
      <c r="E145" s="260"/>
      <c r="F145" s="199" t="str">
        <f t="shared" si="1"/>
        <v/>
      </c>
    </row>
    <row r="146" spans="1:6" ht="13.5" hidden="1" thickBot="1" x14ac:dyDescent="0.25">
      <c r="A146" s="9"/>
      <c r="B146" s="10"/>
      <c r="C146" s="8"/>
      <c r="D146" s="8"/>
      <c r="E146" s="260"/>
      <c r="F146" s="199" t="str">
        <f t="shared" si="1"/>
        <v/>
      </c>
    </row>
    <row r="147" spans="1:6" ht="13.5" hidden="1" thickBot="1" x14ac:dyDescent="0.25">
      <c r="A147" s="9"/>
      <c r="B147" s="10"/>
      <c r="C147" s="8"/>
      <c r="D147" s="8"/>
      <c r="E147" s="260"/>
      <c r="F147" s="199" t="str">
        <f t="shared" si="1"/>
        <v/>
      </c>
    </row>
    <row r="148" spans="1:6" ht="13.5" hidden="1" thickBot="1" x14ac:dyDescent="0.25">
      <c r="A148" s="9"/>
      <c r="B148" s="10"/>
      <c r="C148" s="8"/>
      <c r="D148" s="8"/>
      <c r="E148" s="260"/>
      <c r="F148" s="199" t="str">
        <f t="shared" si="1"/>
        <v/>
      </c>
    </row>
    <row r="149" spans="1:6" ht="13.5" hidden="1" thickBot="1" x14ac:dyDescent="0.25">
      <c r="A149" s="9"/>
      <c r="B149" s="10"/>
      <c r="C149" s="8"/>
      <c r="D149" s="8"/>
      <c r="E149" s="260"/>
      <c r="F149" s="199" t="str">
        <f t="shared" si="1"/>
        <v/>
      </c>
    </row>
    <row r="150" spans="1:6" ht="13.5" hidden="1" thickBot="1" x14ac:dyDescent="0.25">
      <c r="A150" s="9"/>
      <c r="B150" s="10"/>
      <c r="C150" s="8"/>
      <c r="D150" s="8"/>
      <c r="E150" s="260"/>
      <c r="F150" s="199" t="str">
        <f t="shared" si="1"/>
        <v/>
      </c>
    </row>
    <row r="151" spans="1:6" ht="13.5" hidden="1" thickBot="1" x14ac:dyDescent="0.25">
      <c r="A151" s="9"/>
      <c r="B151" s="10"/>
      <c r="C151" s="8"/>
      <c r="D151" s="8"/>
      <c r="E151" s="260"/>
      <c r="F151" s="199" t="str">
        <f t="shared" si="1"/>
        <v/>
      </c>
    </row>
    <row r="152" spans="1:6" ht="13.5" hidden="1" thickBot="1" x14ac:dyDescent="0.25">
      <c r="A152" s="9"/>
      <c r="B152" s="10"/>
      <c r="C152" s="8"/>
      <c r="D152" s="8"/>
      <c r="E152" s="260"/>
      <c r="F152" s="199" t="str">
        <f t="shared" si="1"/>
        <v/>
      </c>
    </row>
    <row r="153" spans="1:6" ht="13.5" hidden="1" thickBot="1" x14ac:dyDescent="0.25">
      <c r="A153" s="9"/>
      <c r="B153" s="10"/>
      <c r="C153" s="8"/>
      <c r="D153" s="8"/>
      <c r="E153" s="260"/>
      <c r="F153" s="199" t="str">
        <f t="shared" si="1"/>
        <v/>
      </c>
    </row>
    <row r="154" spans="1:6" ht="13.5" hidden="1" thickBot="1" x14ac:dyDescent="0.25">
      <c r="A154" s="9"/>
      <c r="B154" s="10"/>
      <c r="C154" s="8"/>
      <c r="D154" s="8"/>
      <c r="E154" s="260"/>
      <c r="F154" s="199" t="str">
        <f t="shared" si="1"/>
        <v/>
      </c>
    </row>
    <row r="155" spans="1:6" ht="13.5" hidden="1" thickBot="1" x14ac:dyDescent="0.25">
      <c r="A155" s="9"/>
      <c r="B155" s="10"/>
      <c r="C155" s="8"/>
      <c r="D155" s="8"/>
      <c r="E155" s="260"/>
      <c r="F155" s="199" t="str">
        <f t="shared" si="1"/>
        <v/>
      </c>
    </row>
    <row r="156" spans="1:6" ht="13.5" hidden="1" thickBot="1" x14ac:dyDescent="0.25">
      <c r="A156" s="9"/>
      <c r="B156" s="10"/>
      <c r="C156" s="8"/>
      <c r="D156" s="8"/>
      <c r="E156" s="260"/>
      <c r="F156" s="199" t="str">
        <f t="shared" si="1"/>
        <v/>
      </c>
    </row>
    <row r="157" spans="1:6" ht="13.5" hidden="1" thickBot="1" x14ac:dyDescent="0.25">
      <c r="A157" s="9"/>
      <c r="B157" s="10"/>
      <c r="C157" s="8"/>
      <c r="D157" s="8"/>
      <c r="E157" s="260"/>
      <c r="F157" s="199" t="str">
        <f t="shared" si="1"/>
        <v/>
      </c>
    </row>
    <row r="158" spans="1:6" ht="13.5" hidden="1" thickBot="1" x14ac:dyDescent="0.25">
      <c r="A158" s="9"/>
      <c r="B158" s="10"/>
      <c r="C158" s="8"/>
      <c r="D158" s="8"/>
      <c r="E158" s="260"/>
      <c r="F158" s="199" t="str">
        <f t="shared" si="1"/>
        <v/>
      </c>
    </row>
    <row r="159" spans="1:6" ht="13.5" hidden="1" thickBot="1" x14ac:dyDescent="0.25">
      <c r="A159" s="9"/>
      <c r="B159" s="10"/>
      <c r="C159" s="8"/>
      <c r="D159" s="8"/>
      <c r="E159" s="260"/>
      <c r="F159" s="199" t="str">
        <f t="shared" si="1"/>
        <v/>
      </c>
    </row>
    <row r="160" spans="1:6" ht="13.5" hidden="1" thickBot="1" x14ac:dyDescent="0.25">
      <c r="A160" s="9"/>
      <c r="B160" s="10"/>
      <c r="C160" s="8"/>
      <c r="D160" s="8"/>
      <c r="E160" s="260"/>
      <c r="F160" s="199" t="str">
        <f t="shared" si="1"/>
        <v/>
      </c>
    </row>
    <row r="161" spans="1:6" ht="13.5" hidden="1" thickBot="1" x14ac:dyDescent="0.25">
      <c r="A161" s="9"/>
      <c r="B161" s="10"/>
      <c r="C161" s="8"/>
      <c r="D161" s="8"/>
      <c r="E161" s="260"/>
      <c r="F161" s="199" t="str">
        <f t="shared" si="1"/>
        <v/>
      </c>
    </row>
    <row r="162" spans="1:6" ht="13.5" hidden="1" thickBot="1" x14ac:dyDescent="0.25">
      <c r="A162" s="9"/>
      <c r="B162" s="10"/>
      <c r="C162" s="8"/>
      <c r="D162" s="8"/>
      <c r="E162" s="260"/>
      <c r="F162" s="199" t="str">
        <f t="shared" si="1"/>
        <v/>
      </c>
    </row>
    <row r="163" spans="1:6" ht="13.5" hidden="1" thickBot="1" x14ac:dyDescent="0.25">
      <c r="A163" s="9"/>
      <c r="B163" s="10"/>
      <c r="C163" s="8"/>
      <c r="D163" s="8"/>
      <c r="E163" s="260"/>
      <c r="F163" s="199" t="str">
        <f t="shared" si="1"/>
        <v/>
      </c>
    </row>
    <row r="164" spans="1:6" ht="13.5" hidden="1" thickBot="1" x14ac:dyDescent="0.25">
      <c r="A164" s="9"/>
      <c r="B164" s="10"/>
      <c r="C164" s="8"/>
      <c r="D164" s="8"/>
      <c r="E164" s="260"/>
      <c r="F164" s="199" t="str">
        <f t="shared" si="1"/>
        <v/>
      </c>
    </row>
    <row r="165" spans="1:6" ht="13.5" hidden="1" thickBot="1" x14ac:dyDescent="0.25">
      <c r="A165" s="9"/>
      <c r="B165" s="10"/>
      <c r="C165" s="8"/>
      <c r="D165" s="8"/>
      <c r="E165" s="260"/>
      <c r="F165" s="199" t="str">
        <f t="shared" si="1"/>
        <v/>
      </c>
    </row>
    <row r="166" spans="1:6" ht="13.5" hidden="1" thickBot="1" x14ac:dyDescent="0.25">
      <c r="A166" s="9"/>
      <c r="B166" s="10"/>
      <c r="C166" s="8"/>
      <c r="D166" s="8"/>
      <c r="E166" s="260"/>
      <c r="F166" s="199" t="str">
        <f t="shared" si="1"/>
        <v/>
      </c>
    </row>
    <row r="167" spans="1:6" ht="13.5" hidden="1" thickBot="1" x14ac:dyDescent="0.25">
      <c r="A167" s="9"/>
      <c r="B167" s="10"/>
      <c r="C167" s="8"/>
      <c r="D167" s="8"/>
      <c r="E167" s="260"/>
      <c r="F167" s="199" t="str">
        <f t="shared" si="1"/>
        <v/>
      </c>
    </row>
    <row r="168" spans="1:6" ht="13.5" hidden="1" thickBot="1" x14ac:dyDescent="0.25">
      <c r="A168" s="9"/>
      <c r="B168" s="10"/>
      <c r="C168" s="8"/>
      <c r="D168" s="8"/>
      <c r="E168" s="260"/>
      <c r="F168" s="199" t="str">
        <f t="shared" si="1"/>
        <v/>
      </c>
    </row>
    <row r="169" spans="1:6" ht="13.5" hidden="1" thickBot="1" x14ac:dyDescent="0.25">
      <c r="A169" s="9"/>
      <c r="B169" s="10"/>
      <c r="C169" s="8"/>
      <c r="D169" s="8"/>
      <c r="E169" s="260"/>
      <c r="F169" s="199" t="str">
        <f t="shared" si="1"/>
        <v/>
      </c>
    </row>
    <row r="170" spans="1:6" ht="13.5" hidden="1" thickBot="1" x14ac:dyDescent="0.25">
      <c r="A170" s="9"/>
      <c r="B170" s="10"/>
      <c r="C170" s="8"/>
      <c r="D170" s="8"/>
      <c r="E170" s="260"/>
      <c r="F170" s="199" t="str">
        <f t="shared" si="1"/>
        <v/>
      </c>
    </row>
    <row r="171" spans="1:6" ht="13.5" hidden="1" thickBot="1" x14ac:dyDescent="0.25">
      <c r="A171" s="9"/>
      <c r="B171" s="10"/>
      <c r="C171" s="8"/>
      <c r="D171" s="8"/>
      <c r="E171" s="260"/>
      <c r="F171" s="199" t="str">
        <f t="shared" si="1"/>
        <v/>
      </c>
    </row>
    <row r="172" spans="1:6" ht="13.5" hidden="1" thickBot="1" x14ac:dyDescent="0.25">
      <c r="A172" s="9"/>
      <c r="B172" s="10"/>
      <c r="C172" s="8"/>
      <c r="D172" s="8"/>
      <c r="E172" s="260"/>
      <c r="F172" s="199" t="str">
        <f t="shared" si="1"/>
        <v/>
      </c>
    </row>
    <row r="173" spans="1:6" ht="13.5" hidden="1" thickBot="1" x14ac:dyDescent="0.25">
      <c r="A173" s="9"/>
      <c r="B173" s="10"/>
      <c r="C173" s="8"/>
      <c r="D173" s="8"/>
      <c r="E173" s="260"/>
      <c r="F173" s="199" t="str">
        <f t="shared" si="1"/>
        <v/>
      </c>
    </row>
    <row r="174" spans="1:6" ht="13.5" hidden="1" thickBot="1" x14ac:dyDescent="0.25">
      <c r="A174" s="9"/>
      <c r="B174" s="10"/>
      <c r="C174" s="8"/>
      <c r="D174" s="8"/>
      <c r="E174" s="260"/>
      <c r="F174" s="199" t="str">
        <f t="shared" si="1"/>
        <v/>
      </c>
    </row>
    <row r="175" spans="1:6" ht="13.5" hidden="1" thickBot="1" x14ac:dyDescent="0.25">
      <c r="A175" s="9"/>
      <c r="B175" s="10"/>
      <c r="C175" s="8"/>
      <c r="D175" s="8"/>
      <c r="E175" s="260"/>
      <c r="F175" s="199" t="str">
        <f t="shared" si="1"/>
        <v/>
      </c>
    </row>
    <row r="176" spans="1:6" ht="13.5" hidden="1" thickBot="1" x14ac:dyDescent="0.25">
      <c r="A176" s="9"/>
      <c r="B176" s="10"/>
      <c r="C176" s="8"/>
      <c r="D176" s="8"/>
      <c r="E176" s="260"/>
      <c r="F176" s="199" t="str">
        <f t="shared" si="1"/>
        <v/>
      </c>
    </row>
    <row r="177" spans="1:6" ht="13.5" hidden="1" thickBot="1" x14ac:dyDescent="0.25">
      <c r="A177" s="9"/>
      <c r="B177" s="10"/>
      <c r="C177" s="8"/>
      <c r="D177" s="8"/>
      <c r="E177" s="260"/>
      <c r="F177" s="199" t="str">
        <f t="shared" si="1"/>
        <v/>
      </c>
    </row>
    <row r="178" spans="1:6" ht="13.5" hidden="1" thickBot="1" x14ac:dyDescent="0.25">
      <c r="A178" s="9"/>
      <c r="B178" s="10"/>
      <c r="C178" s="8"/>
      <c r="D178" s="8"/>
      <c r="E178" s="260"/>
      <c r="F178" s="199" t="str">
        <f t="shared" si="1"/>
        <v/>
      </c>
    </row>
    <row r="179" spans="1:6" ht="13.5" hidden="1" thickBot="1" x14ac:dyDescent="0.25">
      <c r="A179" s="9"/>
      <c r="B179" s="10"/>
      <c r="C179" s="8"/>
      <c r="D179" s="8"/>
      <c r="E179" s="260"/>
      <c r="F179" s="199" t="str">
        <f t="shared" si="1"/>
        <v/>
      </c>
    </row>
    <row r="180" spans="1:6" ht="13.5" hidden="1" thickBot="1" x14ac:dyDescent="0.25">
      <c r="A180" s="9"/>
      <c r="B180" s="10"/>
      <c r="C180" s="8"/>
      <c r="D180" s="8"/>
      <c r="E180" s="260"/>
      <c r="F180" s="199" t="str">
        <f t="shared" ref="F180:F243" si="2">IF(OR(A170 &lt;&gt;"", A171 &lt;&gt;"", A172 &lt;&gt;"", A173 &lt;&gt;"", A174&lt;&gt;""),"ja","")</f>
        <v/>
      </c>
    </row>
    <row r="181" spans="1:6" ht="13.5" hidden="1" thickBot="1" x14ac:dyDescent="0.25">
      <c r="A181" s="9"/>
      <c r="B181" s="10"/>
      <c r="C181" s="8"/>
      <c r="D181" s="8"/>
      <c r="E181" s="260"/>
      <c r="F181" s="199" t="str">
        <f t="shared" si="2"/>
        <v/>
      </c>
    </row>
    <row r="182" spans="1:6" ht="13.5" hidden="1" thickBot="1" x14ac:dyDescent="0.25">
      <c r="A182" s="9"/>
      <c r="B182" s="10"/>
      <c r="C182" s="8"/>
      <c r="D182" s="8"/>
      <c r="E182" s="260"/>
      <c r="F182" s="199" t="str">
        <f t="shared" si="2"/>
        <v/>
      </c>
    </row>
    <row r="183" spans="1:6" ht="13.5" hidden="1" thickBot="1" x14ac:dyDescent="0.25">
      <c r="A183" s="9"/>
      <c r="B183" s="10"/>
      <c r="C183" s="8"/>
      <c r="D183" s="8"/>
      <c r="E183" s="260"/>
      <c r="F183" s="199" t="str">
        <f t="shared" si="2"/>
        <v/>
      </c>
    </row>
    <row r="184" spans="1:6" ht="13.5" hidden="1" thickBot="1" x14ac:dyDescent="0.25">
      <c r="A184" s="9"/>
      <c r="B184" s="10"/>
      <c r="C184" s="8"/>
      <c r="D184" s="8"/>
      <c r="E184" s="260"/>
      <c r="F184" s="199" t="str">
        <f t="shared" si="2"/>
        <v/>
      </c>
    </row>
    <row r="185" spans="1:6" ht="13.5" hidden="1" thickBot="1" x14ac:dyDescent="0.25">
      <c r="A185" s="9"/>
      <c r="B185" s="10"/>
      <c r="C185" s="8"/>
      <c r="D185" s="8"/>
      <c r="E185" s="260"/>
      <c r="F185" s="199" t="str">
        <f t="shared" si="2"/>
        <v/>
      </c>
    </row>
    <row r="186" spans="1:6" ht="13.5" hidden="1" thickBot="1" x14ac:dyDescent="0.25">
      <c r="A186" s="9"/>
      <c r="B186" s="10"/>
      <c r="C186" s="8"/>
      <c r="D186" s="8"/>
      <c r="E186" s="260"/>
      <c r="F186" s="199" t="str">
        <f t="shared" si="2"/>
        <v/>
      </c>
    </row>
    <row r="187" spans="1:6" ht="13.5" hidden="1" thickBot="1" x14ac:dyDescent="0.25">
      <c r="A187" s="9"/>
      <c r="B187" s="10"/>
      <c r="C187" s="8"/>
      <c r="D187" s="8"/>
      <c r="E187" s="260"/>
      <c r="F187" s="199" t="str">
        <f t="shared" si="2"/>
        <v/>
      </c>
    </row>
    <row r="188" spans="1:6" ht="13.5" hidden="1" thickBot="1" x14ac:dyDescent="0.25">
      <c r="A188" s="9"/>
      <c r="B188" s="10"/>
      <c r="C188" s="8"/>
      <c r="D188" s="8"/>
      <c r="E188" s="260"/>
      <c r="F188" s="199" t="str">
        <f t="shared" si="2"/>
        <v/>
      </c>
    </row>
    <row r="189" spans="1:6" ht="13.5" hidden="1" thickBot="1" x14ac:dyDescent="0.25">
      <c r="A189" s="9"/>
      <c r="B189" s="10"/>
      <c r="C189" s="8"/>
      <c r="D189" s="8"/>
      <c r="E189" s="260"/>
      <c r="F189" s="199" t="str">
        <f t="shared" si="2"/>
        <v/>
      </c>
    </row>
    <row r="190" spans="1:6" ht="13.5" hidden="1" thickBot="1" x14ac:dyDescent="0.25">
      <c r="A190" s="9"/>
      <c r="B190" s="10"/>
      <c r="C190" s="8"/>
      <c r="D190" s="8"/>
      <c r="E190" s="260"/>
      <c r="F190" s="199" t="str">
        <f t="shared" si="2"/>
        <v/>
      </c>
    </row>
    <row r="191" spans="1:6" ht="13.5" hidden="1" thickBot="1" x14ac:dyDescent="0.25">
      <c r="A191" s="9"/>
      <c r="B191" s="10"/>
      <c r="C191" s="8"/>
      <c r="D191" s="8"/>
      <c r="E191" s="260"/>
      <c r="F191" s="199" t="str">
        <f t="shared" si="2"/>
        <v/>
      </c>
    </row>
    <row r="192" spans="1:6" ht="13.5" hidden="1" thickBot="1" x14ac:dyDescent="0.25">
      <c r="A192" s="9"/>
      <c r="B192" s="10"/>
      <c r="C192" s="8"/>
      <c r="D192" s="8"/>
      <c r="E192" s="260"/>
      <c r="F192" s="199" t="str">
        <f t="shared" si="2"/>
        <v/>
      </c>
    </row>
    <row r="193" spans="1:6" ht="13.5" hidden="1" thickBot="1" x14ac:dyDescent="0.25">
      <c r="A193" s="9"/>
      <c r="B193" s="10"/>
      <c r="C193" s="8"/>
      <c r="D193" s="8"/>
      <c r="E193" s="260"/>
      <c r="F193" s="199" t="str">
        <f t="shared" si="2"/>
        <v/>
      </c>
    </row>
    <row r="194" spans="1:6" ht="13.5" hidden="1" thickBot="1" x14ac:dyDescent="0.25">
      <c r="A194" s="9"/>
      <c r="B194" s="10"/>
      <c r="C194" s="8"/>
      <c r="D194" s="8"/>
      <c r="E194" s="260"/>
      <c r="F194" s="199" t="str">
        <f t="shared" si="2"/>
        <v/>
      </c>
    </row>
    <row r="195" spans="1:6" ht="13.5" hidden="1" thickBot="1" x14ac:dyDescent="0.25">
      <c r="A195" s="9"/>
      <c r="B195" s="10"/>
      <c r="C195" s="8"/>
      <c r="D195" s="8"/>
      <c r="E195" s="260"/>
      <c r="F195" s="199" t="str">
        <f t="shared" si="2"/>
        <v/>
      </c>
    </row>
    <row r="196" spans="1:6" ht="13.5" hidden="1" thickBot="1" x14ac:dyDescent="0.25">
      <c r="A196" s="9"/>
      <c r="B196" s="10"/>
      <c r="C196" s="8"/>
      <c r="D196" s="8"/>
      <c r="E196" s="260"/>
      <c r="F196" s="199" t="str">
        <f t="shared" si="2"/>
        <v/>
      </c>
    </row>
    <row r="197" spans="1:6" ht="13.5" hidden="1" thickBot="1" x14ac:dyDescent="0.25">
      <c r="A197" s="9"/>
      <c r="B197" s="10"/>
      <c r="C197" s="8"/>
      <c r="D197" s="8"/>
      <c r="E197" s="260"/>
      <c r="F197" s="199" t="str">
        <f t="shared" si="2"/>
        <v/>
      </c>
    </row>
    <row r="198" spans="1:6" ht="13.5" hidden="1" thickBot="1" x14ac:dyDescent="0.25">
      <c r="A198" s="9"/>
      <c r="B198" s="10"/>
      <c r="C198" s="8"/>
      <c r="D198" s="8"/>
      <c r="E198" s="260"/>
      <c r="F198" s="199" t="str">
        <f t="shared" si="2"/>
        <v/>
      </c>
    </row>
    <row r="199" spans="1:6" ht="13.5" hidden="1" thickBot="1" x14ac:dyDescent="0.25">
      <c r="A199" s="9"/>
      <c r="B199" s="10"/>
      <c r="C199" s="8"/>
      <c r="D199" s="8"/>
      <c r="E199" s="260"/>
      <c r="F199" s="199" t="str">
        <f t="shared" si="2"/>
        <v/>
      </c>
    </row>
    <row r="200" spans="1:6" ht="13.5" hidden="1" thickBot="1" x14ac:dyDescent="0.25">
      <c r="A200" s="9"/>
      <c r="B200" s="10"/>
      <c r="C200" s="8"/>
      <c r="D200" s="8"/>
      <c r="E200" s="260"/>
      <c r="F200" s="199" t="str">
        <f t="shared" si="2"/>
        <v/>
      </c>
    </row>
    <row r="201" spans="1:6" ht="13.5" hidden="1" thickBot="1" x14ac:dyDescent="0.25">
      <c r="A201" s="9"/>
      <c r="B201" s="10"/>
      <c r="C201" s="8"/>
      <c r="D201" s="8"/>
      <c r="E201" s="260"/>
      <c r="F201" s="199" t="str">
        <f t="shared" si="2"/>
        <v/>
      </c>
    </row>
    <row r="202" spans="1:6" ht="13.5" hidden="1" thickBot="1" x14ac:dyDescent="0.25">
      <c r="A202" s="9"/>
      <c r="B202" s="10"/>
      <c r="C202" s="8"/>
      <c r="D202" s="8"/>
      <c r="E202" s="260"/>
      <c r="F202" s="199" t="str">
        <f t="shared" si="2"/>
        <v/>
      </c>
    </row>
    <row r="203" spans="1:6" ht="13.5" hidden="1" thickBot="1" x14ac:dyDescent="0.25">
      <c r="A203" s="9"/>
      <c r="B203" s="10"/>
      <c r="C203" s="8"/>
      <c r="D203" s="8"/>
      <c r="E203" s="260"/>
      <c r="F203" s="199" t="str">
        <f t="shared" si="2"/>
        <v/>
      </c>
    </row>
    <row r="204" spans="1:6" ht="13.5" hidden="1" thickBot="1" x14ac:dyDescent="0.25">
      <c r="A204" s="9"/>
      <c r="B204" s="10"/>
      <c r="C204" s="8"/>
      <c r="D204" s="8"/>
      <c r="E204" s="260"/>
      <c r="F204" s="199" t="str">
        <f t="shared" si="2"/>
        <v/>
      </c>
    </row>
    <row r="205" spans="1:6" ht="13.5" hidden="1" thickBot="1" x14ac:dyDescent="0.25">
      <c r="A205" s="9"/>
      <c r="B205" s="10"/>
      <c r="C205" s="8"/>
      <c r="D205" s="8"/>
      <c r="E205" s="260"/>
      <c r="F205" s="199" t="str">
        <f t="shared" si="2"/>
        <v/>
      </c>
    </row>
    <row r="206" spans="1:6" ht="13.5" hidden="1" thickBot="1" x14ac:dyDescent="0.25">
      <c r="A206" s="9"/>
      <c r="B206" s="10"/>
      <c r="C206" s="8"/>
      <c r="D206" s="8"/>
      <c r="E206" s="260"/>
      <c r="F206" s="199" t="str">
        <f t="shared" si="2"/>
        <v/>
      </c>
    </row>
    <row r="207" spans="1:6" ht="13.5" hidden="1" thickBot="1" x14ac:dyDescent="0.25">
      <c r="A207" s="9"/>
      <c r="B207" s="10"/>
      <c r="C207" s="8"/>
      <c r="D207" s="8"/>
      <c r="E207" s="260"/>
      <c r="F207" s="199" t="str">
        <f t="shared" si="2"/>
        <v/>
      </c>
    </row>
    <row r="208" spans="1:6" ht="13.5" hidden="1" thickBot="1" x14ac:dyDescent="0.25">
      <c r="A208" s="9"/>
      <c r="B208" s="10"/>
      <c r="C208" s="8"/>
      <c r="D208" s="8"/>
      <c r="E208" s="260"/>
      <c r="F208" s="199" t="str">
        <f t="shared" si="2"/>
        <v/>
      </c>
    </row>
    <row r="209" spans="1:6" ht="13.5" hidden="1" thickBot="1" x14ac:dyDescent="0.25">
      <c r="A209" s="9"/>
      <c r="B209" s="10"/>
      <c r="C209" s="8"/>
      <c r="D209" s="8"/>
      <c r="E209" s="260"/>
      <c r="F209" s="199" t="str">
        <f t="shared" si="2"/>
        <v/>
      </c>
    </row>
    <row r="210" spans="1:6" ht="13.5" hidden="1" thickBot="1" x14ac:dyDescent="0.25">
      <c r="A210" s="9"/>
      <c r="B210" s="10"/>
      <c r="C210" s="8"/>
      <c r="D210" s="8"/>
      <c r="E210" s="260"/>
      <c r="F210" s="199" t="str">
        <f t="shared" si="2"/>
        <v/>
      </c>
    </row>
    <row r="211" spans="1:6" ht="13.5" hidden="1" thickBot="1" x14ac:dyDescent="0.25">
      <c r="A211" s="9"/>
      <c r="B211" s="10"/>
      <c r="C211" s="8"/>
      <c r="D211" s="8"/>
      <c r="E211" s="260"/>
      <c r="F211" s="199" t="str">
        <f t="shared" si="2"/>
        <v/>
      </c>
    </row>
    <row r="212" spans="1:6" ht="13.5" hidden="1" thickBot="1" x14ac:dyDescent="0.25">
      <c r="A212" s="9"/>
      <c r="B212" s="10"/>
      <c r="C212" s="8"/>
      <c r="D212" s="8"/>
      <c r="E212" s="260"/>
      <c r="F212" s="199" t="str">
        <f t="shared" si="2"/>
        <v/>
      </c>
    </row>
    <row r="213" spans="1:6" ht="13.5" hidden="1" thickBot="1" x14ac:dyDescent="0.25">
      <c r="A213" s="9"/>
      <c r="B213" s="10"/>
      <c r="C213" s="8"/>
      <c r="D213" s="8"/>
      <c r="E213" s="260"/>
      <c r="F213" s="199" t="str">
        <f t="shared" si="2"/>
        <v/>
      </c>
    </row>
    <row r="214" spans="1:6" ht="13.5" hidden="1" thickBot="1" x14ac:dyDescent="0.25">
      <c r="A214" s="9"/>
      <c r="B214" s="10"/>
      <c r="C214" s="8"/>
      <c r="D214" s="8"/>
      <c r="E214" s="260"/>
      <c r="F214" s="199" t="str">
        <f t="shared" si="2"/>
        <v/>
      </c>
    </row>
    <row r="215" spans="1:6" ht="13.5" hidden="1" thickBot="1" x14ac:dyDescent="0.25">
      <c r="A215" s="9"/>
      <c r="B215" s="10"/>
      <c r="C215" s="8"/>
      <c r="D215" s="8"/>
      <c r="E215" s="260"/>
      <c r="F215" s="199" t="str">
        <f t="shared" si="2"/>
        <v/>
      </c>
    </row>
    <row r="216" spans="1:6" ht="13.5" hidden="1" thickBot="1" x14ac:dyDescent="0.25">
      <c r="A216" s="9"/>
      <c r="B216" s="10"/>
      <c r="C216" s="8"/>
      <c r="D216" s="8"/>
      <c r="E216" s="260"/>
      <c r="F216" s="199" t="str">
        <f t="shared" si="2"/>
        <v/>
      </c>
    </row>
    <row r="217" spans="1:6" ht="13.5" hidden="1" thickBot="1" x14ac:dyDescent="0.25">
      <c r="A217" s="9"/>
      <c r="B217" s="10"/>
      <c r="C217" s="8"/>
      <c r="D217" s="8"/>
      <c r="E217" s="260"/>
      <c r="F217" s="199" t="str">
        <f t="shared" si="2"/>
        <v/>
      </c>
    </row>
    <row r="218" spans="1:6" ht="13.5" hidden="1" thickBot="1" x14ac:dyDescent="0.25">
      <c r="A218" s="9"/>
      <c r="B218" s="10"/>
      <c r="C218" s="8"/>
      <c r="D218" s="8"/>
      <c r="E218" s="260"/>
      <c r="F218" s="199" t="str">
        <f t="shared" si="2"/>
        <v/>
      </c>
    </row>
    <row r="219" spans="1:6" ht="13.5" hidden="1" thickBot="1" x14ac:dyDescent="0.25">
      <c r="A219" s="9"/>
      <c r="B219" s="10"/>
      <c r="C219" s="8"/>
      <c r="D219" s="8"/>
      <c r="E219" s="260"/>
      <c r="F219" s="199" t="str">
        <f t="shared" si="2"/>
        <v/>
      </c>
    </row>
    <row r="220" spans="1:6" ht="13.5" hidden="1" thickBot="1" x14ac:dyDescent="0.25">
      <c r="A220" s="9"/>
      <c r="B220" s="10"/>
      <c r="C220" s="8"/>
      <c r="D220" s="8"/>
      <c r="E220" s="260"/>
      <c r="F220" s="199" t="str">
        <f t="shared" si="2"/>
        <v/>
      </c>
    </row>
    <row r="221" spans="1:6" ht="13.5" hidden="1" thickBot="1" x14ac:dyDescent="0.25">
      <c r="A221" s="9"/>
      <c r="B221" s="10"/>
      <c r="C221" s="8"/>
      <c r="D221" s="8"/>
      <c r="E221" s="260"/>
      <c r="F221" s="199" t="str">
        <f t="shared" si="2"/>
        <v/>
      </c>
    </row>
    <row r="222" spans="1:6" ht="13.5" hidden="1" thickBot="1" x14ac:dyDescent="0.25">
      <c r="A222" s="9"/>
      <c r="B222" s="10"/>
      <c r="C222" s="8"/>
      <c r="D222" s="8"/>
      <c r="E222" s="260"/>
      <c r="F222" s="199" t="str">
        <f t="shared" si="2"/>
        <v/>
      </c>
    </row>
    <row r="223" spans="1:6" ht="13.5" hidden="1" thickBot="1" x14ac:dyDescent="0.25">
      <c r="A223" s="9"/>
      <c r="B223" s="10"/>
      <c r="C223" s="8"/>
      <c r="D223" s="8"/>
      <c r="E223" s="260"/>
      <c r="F223" s="199" t="str">
        <f t="shared" si="2"/>
        <v/>
      </c>
    </row>
    <row r="224" spans="1:6" ht="13.5" hidden="1" thickBot="1" x14ac:dyDescent="0.25">
      <c r="A224" s="9"/>
      <c r="B224" s="10"/>
      <c r="C224" s="8"/>
      <c r="D224" s="8"/>
      <c r="E224" s="260"/>
      <c r="F224" s="199" t="str">
        <f t="shared" si="2"/>
        <v/>
      </c>
    </row>
    <row r="225" spans="1:6" ht="13.5" hidden="1" thickBot="1" x14ac:dyDescent="0.25">
      <c r="A225" s="9"/>
      <c r="B225" s="10"/>
      <c r="C225" s="8"/>
      <c r="D225" s="8"/>
      <c r="E225" s="260"/>
      <c r="F225" s="199" t="str">
        <f t="shared" si="2"/>
        <v/>
      </c>
    </row>
    <row r="226" spans="1:6" ht="13.5" hidden="1" thickBot="1" x14ac:dyDescent="0.25">
      <c r="A226" s="9"/>
      <c r="B226" s="10"/>
      <c r="C226" s="8"/>
      <c r="D226" s="8"/>
      <c r="E226" s="260"/>
      <c r="F226" s="199" t="str">
        <f t="shared" si="2"/>
        <v/>
      </c>
    </row>
    <row r="227" spans="1:6" ht="13.5" hidden="1" thickBot="1" x14ac:dyDescent="0.25">
      <c r="A227" s="9"/>
      <c r="B227" s="10"/>
      <c r="C227" s="8"/>
      <c r="D227" s="8"/>
      <c r="E227" s="260"/>
      <c r="F227" s="199" t="str">
        <f t="shared" si="2"/>
        <v/>
      </c>
    </row>
    <row r="228" spans="1:6" ht="13.5" hidden="1" thickBot="1" x14ac:dyDescent="0.25">
      <c r="A228" s="9"/>
      <c r="B228" s="10"/>
      <c r="C228" s="8"/>
      <c r="D228" s="8"/>
      <c r="E228" s="260"/>
      <c r="F228" s="199" t="str">
        <f t="shared" si="2"/>
        <v/>
      </c>
    </row>
    <row r="229" spans="1:6" ht="13.5" hidden="1" thickBot="1" x14ac:dyDescent="0.25">
      <c r="A229" s="9"/>
      <c r="B229" s="10"/>
      <c r="C229" s="8"/>
      <c r="D229" s="8"/>
      <c r="E229" s="260"/>
      <c r="F229" s="199" t="str">
        <f t="shared" si="2"/>
        <v/>
      </c>
    </row>
    <row r="230" spans="1:6" ht="13.5" hidden="1" thickBot="1" x14ac:dyDescent="0.25">
      <c r="A230" s="9"/>
      <c r="B230" s="10"/>
      <c r="C230" s="8"/>
      <c r="D230" s="8"/>
      <c r="E230" s="260"/>
      <c r="F230" s="199" t="str">
        <f t="shared" si="2"/>
        <v/>
      </c>
    </row>
    <row r="231" spans="1:6" ht="13.5" hidden="1" thickBot="1" x14ac:dyDescent="0.25">
      <c r="A231" s="9"/>
      <c r="B231" s="10"/>
      <c r="C231" s="8"/>
      <c r="D231" s="8"/>
      <c r="E231" s="260"/>
      <c r="F231" s="199" t="str">
        <f t="shared" si="2"/>
        <v/>
      </c>
    </row>
    <row r="232" spans="1:6" ht="13.5" hidden="1" thickBot="1" x14ac:dyDescent="0.25">
      <c r="A232" s="9"/>
      <c r="B232" s="10"/>
      <c r="C232" s="8"/>
      <c r="D232" s="8"/>
      <c r="E232" s="260"/>
      <c r="F232" s="199" t="str">
        <f t="shared" si="2"/>
        <v/>
      </c>
    </row>
    <row r="233" spans="1:6" ht="13.5" hidden="1" thickBot="1" x14ac:dyDescent="0.25">
      <c r="A233" s="9"/>
      <c r="B233" s="10"/>
      <c r="C233" s="8"/>
      <c r="D233" s="8"/>
      <c r="E233" s="260"/>
      <c r="F233" s="199" t="str">
        <f t="shared" si="2"/>
        <v/>
      </c>
    </row>
    <row r="234" spans="1:6" ht="13.5" hidden="1" thickBot="1" x14ac:dyDescent="0.25">
      <c r="A234" s="9"/>
      <c r="B234" s="10"/>
      <c r="C234" s="8"/>
      <c r="D234" s="8"/>
      <c r="E234" s="260"/>
      <c r="F234" s="199" t="str">
        <f t="shared" si="2"/>
        <v/>
      </c>
    </row>
    <row r="235" spans="1:6" ht="13.5" hidden="1" thickBot="1" x14ac:dyDescent="0.25">
      <c r="A235" s="9"/>
      <c r="B235" s="10"/>
      <c r="C235" s="8"/>
      <c r="D235" s="8"/>
      <c r="E235" s="260"/>
      <c r="F235" s="199" t="str">
        <f t="shared" si="2"/>
        <v/>
      </c>
    </row>
    <row r="236" spans="1:6" ht="13.5" hidden="1" thickBot="1" x14ac:dyDescent="0.25">
      <c r="A236" s="9"/>
      <c r="B236" s="10"/>
      <c r="C236" s="8"/>
      <c r="D236" s="8"/>
      <c r="E236" s="260"/>
      <c r="F236" s="199" t="str">
        <f t="shared" si="2"/>
        <v/>
      </c>
    </row>
    <row r="237" spans="1:6" ht="13.5" hidden="1" thickBot="1" x14ac:dyDescent="0.25">
      <c r="A237" s="9"/>
      <c r="B237" s="10"/>
      <c r="C237" s="8"/>
      <c r="D237" s="8"/>
      <c r="E237" s="260"/>
      <c r="F237" s="199" t="str">
        <f t="shared" si="2"/>
        <v/>
      </c>
    </row>
    <row r="238" spans="1:6" ht="13.5" hidden="1" thickBot="1" x14ac:dyDescent="0.25">
      <c r="A238" s="9"/>
      <c r="B238" s="10"/>
      <c r="C238" s="8"/>
      <c r="D238" s="8"/>
      <c r="E238" s="260"/>
      <c r="F238" s="199" t="str">
        <f t="shared" si="2"/>
        <v/>
      </c>
    </row>
    <row r="239" spans="1:6" ht="13.5" hidden="1" thickBot="1" x14ac:dyDescent="0.25">
      <c r="A239" s="9"/>
      <c r="B239" s="10"/>
      <c r="C239" s="8"/>
      <c r="D239" s="8"/>
      <c r="E239" s="260"/>
      <c r="F239" s="199" t="str">
        <f t="shared" si="2"/>
        <v/>
      </c>
    </row>
    <row r="240" spans="1:6" ht="13.5" hidden="1" thickBot="1" x14ac:dyDescent="0.25">
      <c r="A240" s="9"/>
      <c r="B240" s="10"/>
      <c r="C240" s="8"/>
      <c r="D240" s="8"/>
      <c r="E240" s="260"/>
      <c r="F240" s="199" t="str">
        <f t="shared" si="2"/>
        <v/>
      </c>
    </row>
    <row r="241" spans="1:6" ht="13.5" hidden="1" thickBot="1" x14ac:dyDescent="0.25">
      <c r="A241" s="9"/>
      <c r="B241" s="10"/>
      <c r="C241" s="8"/>
      <c r="D241" s="8"/>
      <c r="E241" s="260"/>
      <c r="F241" s="199" t="str">
        <f t="shared" si="2"/>
        <v/>
      </c>
    </row>
    <row r="242" spans="1:6" ht="13.5" hidden="1" thickBot="1" x14ac:dyDescent="0.25">
      <c r="A242" s="9"/>
      <c r="B242" s="10"/>
      <c r="C242" s="8"/>
      <c r="D242" s="8"/>
      <c r="E242" s="260"/>
      <c r="F242" s="199" t="str">
        <f t="shared" si="2"/>
        <v/>
      </c>
    </row>
    <row r="243" spans="1:6" ht="13.5" hidden="1" thickBot="1" x14ac:dyDescent="0.25">
      <c r="A243" s="9"/>
      <c r="B243" s="10"/>
      <c r="C243" s="8"/>
      <c r="D243" s="8"/>
      <c r="E243" s="260"/>
      <c r="F243" s="199" t="str">
        <f t="shared" si="2"/>
        <v/>
      </c>
    </row>
    <row r="244" spans="1:6" ht="13.5" hidden="1" thickBot="1" x14ac:dyDescent="0.25">
      <c r="A244" s="9"/>
      <c r="B244" s="10"/>
      <c r="C244" s="8"/>
      <c r="D244" s="8"/>
      <c r="E244" s="260"/>
      <c r="F244" s="199" t="str">
        <f t="shared" ref="F244:F307" si="3">IF(OR(A234 &lt;&gt;"", A235 &lt;&gt;"", A236 &lt;&gt;"", A237 &lt;&gt;"", A238&lt;&gt;""),"ja","")</f>
        <v/>
      </c>
    </row>
    <row r="245" spans="1:6" ht="13.5" hidden="1" thickBot="1" x14ac:dyDescent="0.25">
      <c r="A245" s="9"/>
      <c r="B245" s="10"/>
      <c r="C245" s="8"/>
      <c r="D245" s="8"/>
      <c r="E245" s="260"/>
      <c r="F245" s="199" t="str">
        <f t="shared" si="3"/>
        <v/>
      </c>
    </row>
    <row r="246" spans="1:6" ht="13.5" hidden="1" thickBot="1" x14ac:dyDescent="0.25">
      <c r="A246" s="9"/>
      <c r="B246" s="10"/>
      <c r="C246" s="8"/>
      <c r="D246" s="8"/>
      <c r="E246" s="260"/>
      <c r="F246" s="199" t="str">
        <f t="shared" si="3"/>
        <v/>
      </c>
    </row>
    <row r="247" spans="1:6" ht="13.5" hidden="1" thickBot="1" x14ac:dyDescent="0.25">
      <c r="A247" s="9"/>
      <c r="B247" s="10"/>
      <c r="C247" s="8"/>
      <c r="D247" s="8"/>
      <c r="E247" s="260"/>
      <c r="F247" s="199" t="str">
        <f t="shared" si="3"/>
        <v/>
      </c>
    </row>
    <row r="248" spans="1:6" ht="13.5" hidden="1" thickBot="1" x14ac:dyDescent="0.25">
      <c r="A248" s="9"/>
      <c r="B248" s="10"/>
      <c r="C248" s="8"/>
      <c r="D248" s="8"/>
      <c r="E248" s="260"/>
      <c r="F248" s="199" t="str">
        <f t="shared" si="3"/>
        <v/>
      </c>
    </row>
    <row r="249" spans="1:6" ht="13.5" hidden="1" thickBot="1" x14ac:dyDescent="0.25">
      <c r="A249" s="9"/>
      <c r="B249" s="10"/>
      <c r="C249" s="8"/>
      <c r="D249" s="8"/>
      <c r="E249" s="260"/>
      <c r="F249" s="199" t="str">
        <f t="shared" si="3"/>
        <v/>
      </c>
    </row>
    <row r="250" spans="1:6" ht="13.5" hidden="1" thickBot="1" x14ac:dyDescent="0.25">
      <c r="A250" s="9"/>
      <c r="B250" s="10"/>
      <c r="C250" s="8"/>
      <c r="D250" s="8"/>
      <c r="E250" s="260"/>
      <c r="F250" s="199" t="str">
        <f t="shared" si="3"/>
        <v/>
      </c>
    </row>
    <row r="251" spans="1:6" ht="13.5" hidden="1" thickBot="1" x14ac:dyDescent="0.25">
      <c r="A251" s="9"/>
      <c r="B251" s="10"/>
      <c r="C251" s="8"/>
      <c r="D251" s="8"/>
      <c r="E251" s="260"/>
      <c r="F251" s="199" t="str">
        <f t="shared" si="3"/>
        <v/>
      </c>
    </row>
    <row r="252" spans="1:6" ht="13.5" hidden="1" thickBot="1" x14ac:dyDescent="0.25">
      <c r="A252" s="9"/>
      <c r="B252" s="10"/>
      <c r="C252" s="8"/>
      <c r="D252" s="8"/>
      <c r="E252" s="260"/>
      <c r="F252" s="199" t="str">
        <f t="shared" si="3"/>
        <v/>
      </c>
    </row>
    <row r="253" spans="1:6" ht="13.5" hidden="1" thickBot="1" x14ac:dyDescent="0.25">
      <c r="A253" s="9"/>
      <c r="B253" s="10"/>
      <c r="C253" s="8"/>
      <c r="D253" s="8"/>
      <c r="E253" s="260"/>
      <c r="F253" s="199" t="str">
        <f t="shared" si="3"/>
        <v/>
      </c>
    </row>
    <row r="254" spans="1:6" ht="13.5" hidden="1" thickBot="1" x14ac:dyDescent="0.25">
      <c r="A254" s="9"/>
      <c r="B254" s="10"/>
      <c r="C254" s="8"/>
      <c r="D254" s="8"/>
      <c r="E254" s="260"/>
      <c r="F254" s="199" t="str">
        <f t="shared" si="3"/>
        <v/>
      </c>
    </row>
    <row r="255" spans="1:6" ht="13.5" hidden="1" thickBot="1" x14ac:dyDescent="0.25">
      <c r="A255" s="9"/>
      <c r="B255" s="10"/>
      <c r="C255" s="8"/>
      <c r="D255" s="8"/>
      <c r="E255" s="260"/>
      <c r="F255" s="199" t="str">
        <f t="shared" si="3"/>
        <v/>
      </c>
    </row>
    <row r="256" spans="1:6" ht="13.5" hidden="1" thickBot="1" x14ac:dyDescent="0.25">
      <c r="A256" s="9"/>
      <c r="B256" s="10"/>
      <c r="C256" s="8"/>
      <c r="D256" s="8"/>
      <c r="E256" s="260"/>
      <c r="F256" s="199" t="str">
        <f t="shared" si="3"/>
        <v/>
      </c>
    </row>
    <row r="257" spans="1:6" ht="13.5" hidden="1" thickBot="1" x14ac:dyDescent="0.25">
      <c r="A257" s="9"/>
      <c r="B257" s="10"/>
      <c r="C257" s="8"/>
      <c r="D257" s="8"/>
      <c r="E257" s="260"/>
      <c r="F257" s="199" t="str">
        <f t="shared" si="3"/>
        <v/>
      </c>
    </row>
    <row r="258" spans="1:6" ht="13.5" hidden="1" thickBot="1" x14ac:dyDescent="0.25">
      <c r="A258" s="9"/>
      <c r="B258" s="10"/>
      <c r="C258" s="8"/>
      <c r="D258" s="8"/>
      <c r="E258" s="260"/>
      <c r="F258" s="199" t="str">
        <f t="shared" si="3"/>
        <v/>
      </c>
    </row>
    <row r="259" spans="1:6" ht="13.5" hidden="1" thickBot="1" x14ac:dyDescent="0.25">
      <c r="A259" s="9"/>
      <c r="B259" s="10"/>
      <c r="C259" s="8"/>
      <c r="D259" s="8"/>
      <c r="E259" s="260"/>
      <c r="F259" s="199" t="str">
        <f t="shared" si="3"/>
        <v/>
      </c>
    </row>
    <row r="260" spans="1:6" ht="13.5" hidden="1" thickBot="1" x14ac:dyDescent="0.25">
      <c r="A260" s="9"/>
      <c r="B260" s="10"/>
      <c r="C260" s="8"/>
      <c r="D260" s="8"/>
      <c r="E260" s="260"/>
      <c r="F260" s="199" t="str">
        <f t="shared" si="3"/>
        <v/>
      </c>
    </row>
    <row r="261" spans="1:6" ht="13.5" hidden="1" thickBot="1" x14ac:dyDescent="0.25">
      <c r="A261" s="9"/>
      <c r="B261" s="10"/>
      <c r="C261" s="8"/>
      <c r="D261" s="8"/>
      <c r="E261" s="260"/>
      <c r="F261" s="199" t="str">
        <f t="shared" si="3"/>
        <v/>
      </c>
    </row>
    <row r="262" spans="1:6" ht="13.5" hidden="1" thickBot="1" x14ac:dyDescent="0.25">
      <c r="A262" s="9"/>
      <c r="B262" s="10"/>
      <c r="C262" s="8"/>
      <c r="D262" s="8"/>
      <c r="E262" s="260"/>
      <c r="F262" s="199" t="str">
        <f t="shared" si="3"/>
        <v/>
      </c>
    </row>
    <row r="263" spans="1:6" ht="13.5" hidden="1" thickBot="1" x14ac:dyDescent="0.25">
      <c r="A263" s="9"/>
      <c r="B263" s="10"/>
      <c r="C263" s="8"/>
      <c r="D263" s="8"/>
      <c r="E263" s="260"/>
      <c r="F263" s="199" t="str">
        <f t="shared" si="3"/>
        <v/>
      </c>
    </row>
    <row r="264" spans="1:6" ht="13.5" hidden="1" thickBot="1" x14ac:dyDescent="0.25">
      <c r="A264" s="9"/>
      <c r="B264" s="10"/>
      <c r="C264" s="8"/>
      <c r="D264" s="8"/>
      <c r="E264" s="260"/>
      <c r="F264" s="199" t="str">
        <f t="shared" si="3"/>
        <v/>
      </c>
    </row>
    <row r="265" spans="1:6" ht="13.5" hidden="1" thickBot="1" x14ac:dyDescent="0.25">
      <c r="A265" s="9"/>
      <c r="B265" s="10"/>
      <c r="C265" s="8"/>
      <c r="D265" s="8"/>
      <c r="E265" s="260"/>
      <c r="F265" s="199" t="str">
        <f t="shared" si="3"/>
        <v/>
      </c>
    </row>
    <row r="266" spans="1:6" ht="13.5" hidden="1" thickBot="1" x14ac:dyDescent="0.25">
      <c r="A266" s="9"/>
      <c r="B266" s="10"/>
      <c r="C266" s="8"/>
      <c r="D266" s="8"/>
      <c r="E266" s="260"/>
      <c r="F266" s="199" t="str">
        <f t="shared" si="3"/>
        <v/>
      </c>
    </row>
    <row r="267" spans="1:6" ht="13.5" hidden="1" thickBot="1" x14ac:dyDescent="0.25">
      <c r="A267" s="9"/>
      <c r="B267" s="10"/>
      <c r="C267" s="8"/>
      <c r="D267" s="8"/>
      <c r="E267" s="260"/>
      <c r="F267" s="199" t="str">
        <f t="shared" si="3"/>
        <v/>
      </c>
    </row>
    <row r="268" spans="1:6" ht="13.5" hidden="1" thickBot="1" x14ac:dyDescent="0.25">
      <c r="A268" s="9"/>
      <c r="B268" s="10"/>
      <c r="C268" s="8"/>
      <c r="D268" s="8"/>
      <c r="E268" s="260"/>
      <c r="F268" s="199" t="str">
        <f t="shared" si="3"/>
        <v/>
      </c>
    </row>
    <row r="269" spans="1:6" ht="13.5" hidden="1" thickBot="1" x14ac:dyDescent="0.25">
      <c r="A269" s="9"/>
      <c r="B269" s="10"/>
      <c r="C269" s="8"/>
      <c r="D269" s="8"/>
      <c r="E269" s="260"/>
      <c r="F269" s="199" t="str">
        <f t="shared" si="3"/>
        <v/>
      </c>
    </row>
    <row r="270" spans="1:6" ht="13.5" hidden="1" thickBot="1" x14ac:dyDescent="0.25">
      <c r="A270" s="9"/>
      <c r="B270" s="10"/>
      <c r="C270" s="8"/>
      <c r="D270" s="8"/>
      <c r="E270" s="260"/>
      <c r="F270" s="199" t="str">
        <f t="shared" si="3"/>
        <v/>
      </c>
    </row>
    <row r="271" spans="1:6" ht="13.5" hidden="1" thickBot="1" x14ac:dyDescent="0.25">
      <c r="A271" s="9"/>
      <c r="B271" s="10"/>
      <c r="C271" s="8"/>
      <c r="D271" s="8"/>
      <c r="E271" s="260"/>
      <c r="F271" s="199" t="str">
        <f t="shared" si="3"/>
        <v/>
      </c>
    </row>
    <row r="272" spans="1:6" ht="13.5" hidden="1" thickBot="1" x14ac:dyDescent="0.25">
      <c r="A272" s="9"/>
      <c r="B272" s="10"/>
      <c r="C272" s="8"/>
      <c r="D272" s="8"/>
      <c r="E272" s="260"/>
      <c r="F272" s="199" t="str">
        <f t="shared" si="3"/>
        <v/>
      </c>
    </row>
    <row r="273" spans="1:6" ht="13.5" hidden="1" thickBot="1" x14ac:dyDescent="0.25">
      <c r="A273" s="9"/>
      <c r="B273" s="10"/>
      <c r="C273" s="8"/>
      <c r="D273" s="8"/>
      <c r="E273" s="260"/>
      <c r="F273" s="199" t="str">
        <f t="shared" si="3"/>
        <v/>
      </c>
    </row>
    <row r="274" spans="1:6" ht="13.5" hidden="1" thickBot="1" x14ac:dyDescent="0.25">
      <c r="A274" s="9"/>
      <c r="B274" s="10"/>
      <c r="C274" s="8"/>
      <c r="D274" s="8"/>
      <c r="E274" s="260"/>
      <c r="F274" s="199" t="str">
        <f t="shared" si="3"/>
        <v/>
      </c>
    </row>
    <row r="275" spans="1:6" ht="13.5" hidden="1" thickBot="1" x14ac:dyDescent="0.25">
      <c r="A275" s="9"/>
      <c r="B275" s="10"/>
      <c r="C275" s="8"/>
      <c r="D275" s="8"/>
      <c r="E275" s="260"/>
      <c r="F275" s="199" t="str">
        <f t="shared" si="3"/>
        <v/>
      </c>
    </row>
    <row r="276" spans="1:6" ht="13.5" hidden="1" thickBot="1" x14ac:dyDescent="0.25">
      <c r="A276" s="9"/>
      <c r="B276" s="10"/>
      <c r="C276" s="8"/>
      <c r="D276" s="8"/>
      <c r="E276" s="260"/>
      <c r="F276" s="199" t="str">
        <f t="shared" si="3"/>
        <v/>
      </c>
    </row>
    <row r="277" spans="1:6" ht="13.5" hidden="1" thickBot="1" x14ac:dyDescent="0.25">
      <c r="A277" s="9"/>
      <c r="B277" s="10"/>
      <c r="C277" s="8"/>
      <c r="D277" s="8"/>
      <c r="E277" s="260"/>
      <c r="F277" s="199" t="str">
        <f t="shared" si="3"/>
        <v/>
      </c>
    </row>
    <row r="278" spans="1:6" ht="13.5" hidden="1" thickBot="1" x14ac:dyDescent="0.25">
      <c r="A278" s="9"/>
      <c r="B278" s="10"/>
      <c r="C278" s="8"/>
      <c r="D278" s="8"/>
      <c r="E278" s="260"/>
      <c r="F278" s="199" t="str">
        <f t="shared" si="3"/>
        <v/>
      </c>
    </row>
    <row r="279" spans="1:6" ht="13.5" hidden="1" thickBot="1" x14ac:dyDescent="0.25">
      <c r="A279" s="9"/>
      <c r="B279" s="10"/>
      <c r="C279" s="8"/>
      <c r="D279" s="8"/>
      <c r="E279" s="260"/>
      <c r="F279" s="199" t="str">
        <f t="shared" si="3"/>
        <v/>
      </c>
    </row>
    <row r="280" spans="1:6" ht="13.5" hidden="1" thickBot="1" x14ac:dyDescent="0.25">
      <c r="A280" s="9"/>
      <c r="B280" s="10"/>
      <c r="C280" s="8"/>
      <c r="D280" s="8"/>
      <c r="E280" s="260"/>
      <c r="F280" s="199" t="str">
        <f t="shared" si="3"/>
        <v/>
      </c>
    </row>
    <row r="281" spans="1:6" ht="13.5" hidden="1" thickBot="1" x14ac:dyDescent="0.25">
      <c r="A281" s="9"/>
      <c r="B281" s="10"/>
      <c r="C281" s="8"/>
      <c r="D281" s="8"/>
      <c r="E281" s="260"/>
      <c r="F281" s="199" t="str">
        <f t="shared" si="3"/>
        <v/>
      </c>
    </row>
    <row r="282" spans="1:6" ht="13.5" hidden="1" thickBot="1" x14ac:dyDescent="0.25">
      <c r="A282" s="9"/>
      <c r="B282" s="10"/>
      <c r="C282" s="8"/>
      <c r="D282" s="8"/>
      <c r="E282" s="260"/>
      <c r="F282" s="199" t="str">
        <f t="shared" si="3"/>
        <v/>
      </c>
    </row>
    <row r="283" spans="1:6" ht="13.5" hidden="1" thickBot="1" x14ac:dyDescent="0.25">
      <c r="A283" s="9"/>
      <c r="B283" s="10"/>
      <c r="C283" s="8"/>
      <c r="D283" s="8"/>
      <c r="E283" s="260"/>
      <c r="F283" s="199" t="str">
        <f t="shared" si="3"/>
        <v/>
      </c>
    </row>
    <row r="284" spans="1:6" ht="13.5" hidden="1" thickBot="1" x14ac:dyDescent="0.25">
      <c r="A284" s="9"/>
      <c r="B284" s="10"/>
      <c r="C284" s="8"/>
      <c r="D284" s="8"/>
      <c r="E284" s="260"/>
      <c r="F284" s="199" t="str">
        <f t="shared" si="3"/>
        <v/>
      </c>
    </row>
    <row r="285" spans="1:6" ht="13.5" hidden="1" thickBot="1" x14ac:dyDescent="0.25">
      <c r="A285" s="9"/>
      <c r="B285" s="10"/>
      <c r="C285" s="8"/>
      <c r="D285" s="8"/>
      <c r="E285" s="260"/>
      <c r="F285" s="199" t="str">
        <f t="shared" si="3"/>
        <v/>
      </c>
    </row>
    <row r="286" spans="1:6" ht="13.5" hidden="1" thickBot="1" x14ac:dyDescent="0.25">
      <c r="A286" s="9"/>
      <c r="B286" s="10"/>
      <c r="C286" s="8"/>
      <c r="D286" s="8"/>
      <c r="E286" s="260"/>
      <c r="F286" s="199" t="str">
        <f t="shared" si="3"/>
        <v/>
      </c>
    </row>
    <row r="287" spans="1:6" ht="13.5" hidden="1" thickBot="1" x14ac:dyDescent="0.25">
      <c r="A287" s="9"/>
      <c r="B287" s="10"/>
      <c r="C287" s="8"/>
      <c r="D287" s="8"/>
      <c r="E287" s="260"/>
      <c r="F287" s="199" t="str">
        <f t="shared" si="3"/>
        <v/>
      </c>
    </row>
    <row r="288" spans="1:6" ht="13.5" hidden="1" thickBot="1" x14ac:dyDescent="0.25">
      <c r="A288" s="9"/>
      <c r="B288" s="10"/>
      <c r="C288" s="8"/>
      <c r="D288" s="8"/>
      <c r="E288" s="260"/>
      <c r="F288" s="199" t="str">
        <f t="shared" si="3"/>
        <v/>
      </c>
    </row>
    <row r="289" spans="1:6" ht="13.5" hidden="1" thickBot="1" x14ac:dyDescent="0.25">
      <c r="A289" s="9"/>
      <c r="B289" s="10"/>
      <c r="C289" s="8"/>
      <c r="D289" s="8"/>
      <c r="E289" s="260"/>
      <c r="F289" s="199" t="str">
        <f t="shared" si="3"/>
        <v/>
      </c>
    </row>
    <row r="290" spans="1:6" ht="13.5" hidden="1" thickBot="1" x14ac:dyDescent="0.25">
      <c r="A290" s="9"/>
      <c r="B290" s="10"/>
      <c r="C290" s="8"/>
      <c r="D290" s="8"/>
      <c r="E290" s="260"/>
      <c r="F290" s="199" t="str">
        <f t="shared" si="3"/>
        <v/>
      </c>
    </row>
    <row r="291" spans="1:6" ht="13.5" hidden="1" thickBot="1" x14ac:dyDescent="0.25">
      <c r="A291" s="9"/>
      <c r="B291" s="10"/>
      <c r="C291" s="8"/>
      <c r="D291" s="8"/>
      <c r="E291" s="260"/>
      <c r="F291" s="199" t="str">
        <f t="shared" si="3"/>
        <v/>
      </c>
    </row>
    <row r="292" spans="1:6" ht="13.5" hidden="1" thickBot="1" x14ac:dyDescent="0.25">
      <c r="A292" s="9"/>
      <c r="B292" s="10"/>
      <c r="C292" s="8"/>
      <c r="D292" s="8"/>
      <c r="E292" s="260"/>
      <c r="F292" s="199" t="str">
        <f t="shared" si="3"/>
        <v/>
      </c>
    </row>
    <row r="293" spans="1:6" ht="13.5" hidden="1" thickBot="1" x14ac:dyDescent="0.25">
      <c r="A293" s="9"/>
      <c r="B293" s="10"/>
      <c r="C293" s="8"/>
      <c r="D293" s="8"/>
      <c r="E293" s="260"/>
      <c r="F293" s="199" t="str">
        <f t="shared" si="3"/>
        <v/>
      </c>
    </row>
    <row r="294" spans="1:6" ht="13.5" hidden="1" thickBot="1" x14ac:dyDescent="0.25">
      <c r="A294" s="9"/>
      <c r="B294" s="10"/>
      <c r="C294" s="8"/>
      <c r="D294" s="8"/>
      <c r="E294" s="260"/>
      <c r="F294" s="199" t="str">
        <f t="shared" si="3"/>
        <v/>
      </c>
    </row>
    <row r="295" spans="1:6" ht="13.5" hidden="1" thickBot="1" x14ac:dyDescent="0.25">
      <c r="A295" s="9"/>
      <c r="B295" s="10"/>
      <c r="C295" s="8"/>
      <c r="D295" s="8"/>
      <c r="E295" s="260"/>
      <c r="F295" s="199" t="str">
        <f t="shared" si="3"/>
        <v/>
      </c>
    </row>
    <row r="296" spans="1:6" ht="13.5" hidden="1" thickBot="1" x14ac:dyDescent="0.25">
      <c r="A296" s="9"/>
      <c r="B296" s="10"/>
      <c r="C296" s="8"/>
      <c r="D296" s="8"/>
      <c r="E296" s="260"/>
      <c r="F296" s="199" t="str">
        <f t="shared" si="3"/>
        <v/>
      </c>
    </row>
    <row r="297" spans="1:6" ht="13.5" hidden="1" thickBot="1" x14ac:dyDescent="0.25">
      <c r="A297" s="9"/>
      <c r="B297" s="10"/>
      <c r="C297" s="8"/>
      <c r="D297" s="8"/>
      <c r="E297" s="260"/>
      <c r="F297" s="199" t="str">
        <f t="shared" si="3"/>
        <v/>
      </c>
    </row>
    <row r="298" spans="1:6" ht="13.5" hidden="1" thickBot="1" x14ac:dyDescent="0.25">
      <c r="A298" s="9"/>
      <c r="B298" s="10"/>
      <c r="C298" s="8"/>
      <c r="D298" s="8"/>
      <c r="E298" s="260"/>
      <c r="F298" s="199" t="str">
        <f t="shared" si="3"/>
        <v/>
      </c>
    </row>
    <row r="299" spans="1:6" ht="13.5" hidden="1" thickBot="1" x14ac:dyDescent="0.25">
      <c r="A299" s="9"/>
      <c r="B299" s="10"/>
      <c r="C299" s="8"/>
      <c r="D299" s="8"/>
      <c r="E299" s="260"/>
      <c r="F299" s="199" t="str">
        <f t="shared" si="3"/>
        <v/>
      </c>
    </row>
    <row r="300" spans="1:6" ht="13.5" hidden="1" thickBot="1" x14ac:dyDescent="0.25">
      <c r="A300" s="9"/>
      <c r="B300" s="10"/>
      <c r="C300" s="8"/>
      <c r="D300" s="8"/>
      <c r="E300" s="260"/>
      <c r="F300" s="199" t="str">
        <f t="shared" si="3"/>
        <v/>
      </c>
    </row>
    <row r="301" spans="1:6" ht="13.5" hidden="1" thickBot="1" x14ac:dyDescent="0.25">
      <c r="A301" s="9"/>
      <c r="B301" s="10"/>
      <c r="C301" s="8"/>
      <c r="D301" s="8"/>
      <c r="E301" s="260"/>
      <c r="F301" s="199" t="str">
        <f t="shared" si="3"/>
        <v/>
      </c>
    </row>
    <row r="302" spans="1:6" ht="13.5" hidden="1" thickBot="1" x14ac:dyDescent="0.25">
      <c r="A302" s="9"/>
      <c r="B302" s="10"/>
      <c r="C302" s="8"/>
      <c r="D302" s="8"/>
      <c r="E302" s="260"/>
      <c r="F302" s="199" t="str">
        <f t="shared" si="3"/>
        <v/>
      </c>
    </row>
    <row r="303" spans="1:6" ht="13.5" hidden="1" thickBot="1" x14ac:dyDescent="0.25">
      <c r="A303" s="9"/>
      <c r="B303" s="10"/>
      <c r="C303" s="8"/>
      <c r="D303" s="8"/>
      <c r="E303" s="260"/>
      <c r="F303" s="199" t="str">
        <f t="shared" si="3"/>
        <v/>
      </c>
    </row>
    <row r="304" spans="1:6" ht="13.5" hidden="1" thickBot="1" x14ac:dyDescent="0.25">
      <c r="A304" s="9"/>
      <c r="B304" s="10"/>
      <c r="C304" s="8"/>
      <c r="D304" s="8"/>
      <c r="E304" s="260"/>
      <c r="F304" s="199" t="str">
        <f t="shared" si="3"/>
        <v/>
      </c>
    </row>
    <row r="305" spans="1:6" ht="13.5" hidden="1" thickBot="1" x14ac:dyDescent="0.25">
      <c r="A305" s="9"/>
      <c r="B305" s="10"/>
      <c r="C305" s="8"/>
      <c r="D305" s="8"/>
      <c r="E305" s="260"/>
      <c r="F305" s="199" t="str">
        <f t="shared" si="3"/>
        <v/>
      </c>
    </row>
    <row r="306" spans="1:6" ht="13.5" hidden="1" thickBot="1" x14ac:dyDescent="0.25">
      <c r="A306" s="9"/>
      <c r="B306" s="10"/>
      <c r="C306" s="8"/>
      <c r="D306" s="8"/>
      <c r="E306" s="260"/>
      <c r="F306" s="199" t="str">
        <f t="shared" si="3"/>
        <v/>
      </c>
    </row>
    <row r="307" spans="1:6" ht="13.5" hidden="1" thickBot="1" x14ac:dyDescent="0.25">
      <c r="A307" s="9"/>
      <c r="B307" s="10"/>
      <c r="C307" s="8"/>
      <c r="D307" s="8"/>
      <c r="E307" s="260"/>
      <c r="F307" s="199" t="str">
        <f t="shared" si="3"/>
        <v/>
      </c>
    </row>
    <row r="308" spans="1:6" ht="13.5" hidden="1" thickBot="1" x14ac:dyDescent="0.25">
      <c r="A308" s="9"/>
      <c r="B308" s="10"/>
      <c r="C308" s="8"/>
      <c r="D308" s="8"/>
      <c r="E308" s="260"/>
      <c r="F308" s="199" t="str">
        <f t="shared" ref="F308:F371" si="4">IF(OR(A298 &lt;&gt;"", A299 &lt;&gt;"", A300 &lt;&gt;"", A301 &lt;&gt;"", A302&lt;&gt;""),"ja","")</f>
        <v/>
      </c>
    </row>
    <row r="309" spans="1:6" ht="13.5" hidden="1" thickBot="1" x14ac:dyDescent="0.25">
      <c r="A309" s="9"/>
      <c r="B309" s="10"/>
      <c r="C309" s="8"/>
      <c r="D309" s="8"/>
      <c r="E309" s="260"/>
      <c r="F309" s="199" t="str">
        <f t="shared" si="4"/>
        <v/>
      </c>
    </row>
    <row r="310" spans="1:6" ht="13.5" hidden="1" thickBot="1" x14ac:dyDescent="0.25">
      <c r="A310" s="9"/>
      <c r="B310" s="10"/>
      <c r="C310" s="8"/>
      <c r="D310" s="8"/>
      <c r="E310" s="260"/>
      <c r="F310" s="199" t="str">
        <f t="shared" si="4"/>
        <v/>
      </c>
    </row>
    <row r="311" spans="1:6" ht="13.5" hidden="1" thickBot="1" x14ac:dyDescent="0.25">
      <c r="A311" s="9"/>
      <c r="B311" s="10"/>
      <c r="C311" s="8"/>
      <c r="D311" s="8"/>
      <c r="E311" s="260"/>
      <c r="F311" s="199" t="str">
        <f t="shared" si="4"/>
        <v/>
      </c>
    </row>
    <row r="312" spans="1:6" ht="13.5" hidden="1" thickBot="1" x14ac:dyDescent="0.25">
      <c r="A312" s="9"/>
      <c r="B312" s="10"/>
      <c r="C312" s="8"/>
      <c r="D312" s="8"/>
      <c r="E312" s="260"/>
      <c r="F312" s="199" t="str">
        <f t="shared" si="4"/>
        <v/>
      </c>
    </row>
    <row r="313" spans="1:6" ht="13.5" hidden="1" thickBot="1" x14ac:dyDescent="0.25">
      <c r="A313" s="9"/>
      <c r="B313" s="10"/>
      <c r="C313" s="8"/>
      <c r="D313" s="8"/>
      <c r="E313" s="260"/>
      <c r="F313" s="199" t="str">
        <f t="shared" si="4"/>
        <v/>
      </c>
    </row>
    <row r="314" spans="1:6" ht="13.5" hidden="1" thickBot="1" x14ac:dyDescent="0.25">
      <c r="A314" s="9"/>
      <c r="B314" s="10"/>
      <c r="C314" s="8"/>
      <c r="D314" s="8"/>
      <c r="E314" s="260"/>
      <c r="F314" s="199" t="str">
        <f t="shared" si="4"/>
        <v/>
      </c>
    </row>
    <row r="315" spans="1:6" ht="13.5" hidden="1" thickBot="1" x14ac:dyDescent="0.25">
      <c r="A315" s="9"/>
      <c r="B315" s="10"/>
      <c r="C315" s="8"/>
      <c r="D315" s="8"/>
      <c r="E315" s="260"/>
      <c r="F315" s="199" t="str">
        <f t="shared" si="4"/>
        <v/>
      </c>
    </row>
    <row r="316" spans="1:6" ht="13.5" hidden="1" thickBot="1" x14ac:dyDescent="0.25">
      <c r="A316" s="9"/>
      <c r="B316" s="10"/>
      <c r="C316" s="8"/>
      <c r="D316" s="8"/>
      <c r="E316" s="260"/>
      <c r="F316" s="199" t="str">
        <f t="shared" si="4"/>
        <v/>
      </c>
    </row>
    <row r="317" spans="1:6" ht="13.5" hidden="1" thickBot="1" x14ac:dyDescent="0.25">
      <c r="A317" s="9"/>
      <c r="B317" s="10"/>
      <c r="C317" s="8"/>
      <c r="D317" s="8"/>
      <c r="E317" s="260"/>
      <c r="F317" s="199" t="str">
        <f t="shared" si="4"/>
        <v/>
      </c>
    </row>
    <row r="318" spans="1:6" ht="13.5" hidden="1" thickBot="1" x14ac:dyDescent="0.25">
      <c r="A318" s="9"/>
      <c r="B318" s="10"/>
      <c r="C318" s="8"/>
      <c r="D318" s="8"/>
      <c r="E318" s="260"/>
      <c r="F318" s="199" t="str">
        <f t="shared" si="4"/>
        <v/>
      </c>
    </row>
    <row r="319" spans="1:6" ht="13.5" hidden="1" thickBot="1" x14ac:dyDescent="0.25">
      <c r="A319" s="9"/>
      <c r="B319" s="10"/>
      <c r="C319" s="8"/>
      <c r="D319" s="8"/>
      <c r="E319" s="260"/>
      <c r="F319" s="199" t="str">
        <f t="shared" si="4"/>
        <v/>
      </c>
    </row>
    <row r="320" spans="1:6" ht="13.5" hidden="1" thickBot="1" x14ac:dyDescent="0.25">
      <c r="A320" s="9"/>
      <c r="B320" s="10"/>
      <c r="C320" s="8"/>
      <c r="D320" s="8"/>
      <c r="E320" s="260"/>
      <c r="F320" s="199" t="str">
        <f t="shared" si="4"/>
        <v/>
      </c>
    </row>
    <row r="321" spans="1:6" ht="13.5" hidden="1" thickBot="1" x14ac:dyDescent="0.25">
      <c r="A321" s="9"/>
      <c r="B321" s="10"/>
      <c r="C321" s="8"/>
      <c r="D321" s="8"/>
      <c r="E321" s="260"/>
      <c r="F321" s="199" t="str">
        <f t="shared" si="4"/>
        <v/>
      </c>
    </row>
    <row r="322" spans="1:6" ht="13.5" hidden="1" thickBot="1" x14ac:dyDescent="0.25">
      <c r="A322" s="9"/>
      <c r="B322" s="10"/>
      <c r="C322" s="8"/>
      <c r="D322" s="8"/>
      <c r="E322" s="260"/>
      <c r="F322" s="199" t="str">
        <f t="shared" si="4"/>
        <v/>
      </c>
    </row>
    <row r="323" spans="1:6" ht="13.5" hidden="1" thickBot="1" x14ac:dyDescent="0.25">
      <c r="A323" s="9"/>
      <c r="B323" s="10"/>
      <c r="C323" s="8"/>
      <c r="D323" s="8"/>
      <c r="E323" s="260"/>
      <c r="F323" s="199" t="str">
        <f t="shared" si="4"/>
        <v/>
      </c>
    </row>
    <row r="324" spans="1:6" ht="13.5" hidden="1" thickBot="1" x14ac:dyDescent="0.25">
      <c r="A324" s="9"/>
      <c r="B324" s="10"/>
      <c r="C324" s="8"/>
      <c r="D324" s="8"/>
      <c r="E324" s="260"/>
      <c r="F324" s="199" t="str">
        <f t="shared" si="4"/>
        <v/>
      </c>
    </row>
    <row r="325" spans="1:6" ht="13.5" hidden="1" thickBot="1" x14ac:dyDescent="0.25">
      <c r="A325" s="9"/>
      <c r="B325" s="10"/>
      <c r="C325" s="8"/>
      <c r="D325" s="8"/>
      <c r="E325" s="260"/>
      <c r="F325" s="199" t="str">
        <f t="shared" si="4"/>
        <v/>
      </c>
    </row>
    <row r="326" spans="1:6" ht="13.5" hidden="1" thickBot="1" x14ac:dyDescent="0.25">
      <c r="A326" s="9"/>
      <c r="B326" s="10"/>
      <c r="C326" s="8"/>
      <c r="D326" s="8"/>
      <c r="E326" s="260"/>
      <c r="F326" s="199" t="str">
        <f t="shared" si="4"/>
        <v/>
      </c>
    </row>
    <row r="327" spans="1:6" ht="13.5" hidden="1" thickBot="1" x14ac:dyDescent="0.25">
      <c r="A327" s="9"/>
      <c r="B327" s="10"/>
      <c r="C327" s="8"/>
      <c r="D327" s="8"/>
      <c r="E327" s="260"/>
      <c r="F327" s="199" t="str">
        <f t="shared" si="4"/>
        <v/>
      </c>
    </row>
    <row r="328" spans="1:6" ht="13.5" hidden="1" thickBot="1" x14ac:dyDescent="0.25">
      <c r="A328" s="9"/>
      <c r="B328" s="10"/>
      <c r="C328" s="8"/>
      <c r="D328" s="8"/>
      <c r="E328" s="260"/>
      <c r="F328" s="199" t="str">
        <f t="shared" si="4"/>
        <v/>
      </c>
    </row>
    <row r="329" spans="1:6" ht="13.5" hidden="1" thickBot="1" x14ac:dyDescent="0.25">
      <c r="A329" s="9"/>
      <c r="B329" s="10"/>
      <c r="C329" s="8"/>
      <c r="D329" s="8"/>
      <c r="E329" s="260"/>
      <c r="F329" s="199" t="str">
        <f t="shared" si="4"/>
        <v/>
      </c>
    </row>
    <row r="330" spans="1:6" ht="13.5" hidden="1" thickBot="1" x14ac:dyDescent="0.25">
      <c r="A330" s="9"/>
      <c r="B330" s="10"/>
      <c r="C330" s="8"/>
      <c r="D330" s="8"/>
      <c r="E330" s="260"/>
      <c r="F330" s="199" t="str">
        <f t="shared" si="4"/>
        <v/>
      </c>
    </row>
    <row r="331" spans="1:6" ht="13.5" hidden="1" thickBot="1" x14ac:dyDescent="0.25">
      <c r="A331" s="9"/>
      <c r="B331" s="10"/>
      <c r="C331" s="8"/>
      <c r="D331" s="8"/>
      <c r="E331" s="260"/>
      <c r="F331" s="199" t="str">
        <f t="shared" si="4"/>
        <v/>
      </c>
    </row>
    <row r="332" spans="1:6" ht="13.5" hidden="1" thickBot="1" x14ac:dyDescent="0.25">
      <c r="A332" s="9"/>
      <c r="B332" s="10"/>
      <c r="C332" s="8"/>
      <c r="D332" s="8"/>
      <c r="E332" s="260"/>
      <c r="F332" s="199" t="str">
        <f t="shared" si="4"/>
        <v/>
      </c>
    </row>
    <row r="333" spans="1:6" ht="13.5" hidden="1" thickBot="1" x14ac:dyDescent="0.25">
      <c r="A333" s="9"/>
      <c r="B333" s="10"/>
      <c r="C333" s="8"/>
      <c r="D333" s="8"/>
      <c r="E333" s="260"/>
      <c r="F333" s="199" t="str">
        <f t="shared" si="4"/>
        <v/>
      </c>
    </row>
    <row r="334" spans="1:6" ht="13.5" hidden="1" thickBot="1" x14ac:dyDescent="0.25">
      <c r="A334" s="9"/>
      <c r="B334" s="10"/>
      <c r="C334" s="8"/>
      <c r="D334" s="8"/>
      <c r="E334" s="260"/>
      <c r="F334" s="199" t="str">
        <f t="shared" si="4"/>
        <v/>
      </c>
    </row>
    <row r="335" spans="1:6" ht="13.5" hidden="1" thickBot="1" x14ac:dyDescent="0.25">
      <c r="A335" s="9"/>
      <c r="B335" s="10"/>
      <c r="C335" s="8"/>
      <c r="D335" s="8"/>
      <c r="E335" s="260"/>
      <c r="F335" s="199" t="str">
        <f t="shared" si="4"/>
        <v/>
      </c>
    </row>
    <row r="336" spans="1:6" ht="13.5" hidden="1" thickBot="1" x14ac:dyDescent="0.25">
      <c r="A336" s="9"/>
      <c r="B336" s="10"/>
      <c r="C336" s="8"/>
      <c r="D336" s="8"/>
      <c r="E336" s="260"/>
      <c r="F336" s="199" t="str">
        <f t="shared" si="4"/>
        <v/>
      </c>
    </row>
    <row r="337" spans="1:6" ht="13.5" hidden="1" thickBot="1" x14ac:dyDescent="0.25">
      <c r="A337" s="9"/>
      <c r="B337" s="10"/>
      <c r="C337" s="8"/>
      <c r="D337" s="8"/>
      <c r="E337" s="260"/>
      <c r="F337" s="199" t="str">
        <f t="shared" si="4"/>
        <v/>
      </c>
    </row>
    <row r="338" spans="1:6" ht="13.5" hidden="1" thickBot="1" x14ac:dyDescent="0.25">
      <c r="A338" s="9"/>
      <c r="B338" s="10"/>
      <c r="C338" s="8"/>
      <c r="D338" s="8"/>
      <c r="E338" s="260"/>
      <c r="F338" s="199" t="str">
        <f t="shared" si="4"/>
        <v/>
      </c>
    </row>
    <row r="339" spans="1:6" ht="13.5" hidden="1" thickBot="1" x14ac:dyDescent="0.25">
      <c r="A339" s="9"/>
      <c r="B339" s="10"/>
      <c r="C339" s="8"/>
      <c r="D339" s="8"/>
      <c r="E339" s="260"/>
      <c r="F339" s="199" t="str">
        <f t="shared" si="4"/>
        <v/>
      </c>
    </row>
    <row r="340" spans="1:6" ht="13.5" hidden="1" thickBot="1" x14ac:dyDescent="0.25">
      <c r="A340" s="9"/>
      <c r="B340" s="10"/>
      <c r="C340" s="8"/>
      <c r="D340" s="8"/>
      <c r="E340" s="260"/>
      <c r="F340" s="199" t="str">
        <f t="shared" si="4"/>
        <v/>
      </c>
    </row>
    <row r="341" spans="1:6" ht="13.5" hidden="1" thickBot="1" x14ac:dyDescent="0.25">
      <c r="A341" s="9"/>
      <c r="B341" s="10"/>
      <c r="C341" s="8"/>
      <c r="D341" s="8"/>
      <c r="E341" s="260"/>
      <c r="F341" s="199" t="str">
        <f t="shared" si="4"/>
        <v/>
      </c>
    </row>
    <row r="342" spans="1:6" ht="13.5" hidden="1" thickBot="1" x14ac:dyDescent="0.25">
      <c r="A342" s="9"/>
      <c r="B342" s="10"/>
      <c r="C342" s="8"/>
      <c r="D342" s="8"/>
      <c r="E342" s="260"/>
      <c r="F342" s="199" t="str">
        <f t="shared" si="4"/>
        <v/>
      </c>
    </row>
    <row r="343" spans="1:6" ht="13.5" hidden="1" thickBot="1" x14ac:dyDescent="0.25">
      <c r="A343" s="9"/>
      <c r="B343" s="10"/>
      <c r="C343" s="8"/>
      <c r="D343" s="8"/>
      <c r="E343" s="260"/>
      <c r="F343" s="199" t="str">
        <f t="shared" si="4"/>
        <v/>
      </c>
    </row>
    <row r="344" spans="1:6" ht="13.5" hidden="1" thickBot="1" x14ac:dyDescent="0.25">
      <c r="A344" s="9"/>
      <c r="B344" s="10"/>
      <c r="C344" s="8"/>
      <c r="D344" s="8"/>
      <c r="E344" s="260"/>
      <c r="F344" s="199" t="str">
        <f t="shared" si="4"/>
        <v/>
      </c>
    </row>
    <row r="345" spans="1:6" ht="13.5" hidden="1" thickBot="1" x14ac:dyDescent="0.25">
      <c r="A345" s="9"/>
      <c r="B345" s="10"/>
      <c r="C345" s="8"/>
      <c r="D345" s="8"/>
      <c r="E345" s="260"/>
      <c r="F345" s="199" t="str">
        <f t="shared" si="4"/>
        <v/>
      </c>
    </row>
    <row r="346" spans="1:6" ht="13.5" hidden="1" thickBot="1" x14ac:dyDescent="0.25">
      <c r="A346" s="9"/>
      <c r="B346" s="10"/>
      <c r="C346" s="8"/>
      <c r="D346" s="8"/>
      <c r="E346" s="260"/>
      <c r="F346" s="199" t="str">
        <f t="shared" si="4"/>
        <v/>
      </c>
    </row>
    <row r="347" spans="1:6" ht="13.5" hidden="1" thickBot="1" x14ac:dyDescent="0.25">
      <c r="A347" s="9"/>
      <c r="B347" s="10"/>
      <c r="C347" s="8"/>
      <c r="D347" s="8"/>
      <c r="E347" s="260"/>
      <c r="F347" s="199" t="str">
        <f t="shared" si="4"/>
        <v/>
      </c>
    </row>
    <row r="348" spans="1:6" ht="13.5" hidden="1" thickBot="1" x14ac:dyDescent="0.25">
      <c r="A348" s="9"/>
      <c r="B348" s="10"/>
      <c r="C348" s="8"/>
      <c r="D348" s="8"/>
      <c r="E348" s="260"/>
      <c r="F348" s="199" t="str">
        <f t="shared" si="4"/>
        <v/>
      </c>
    </row>
    <row r="349" spans="1:6" ht="13.5" hidden="1" thickBot="1" x14ac:dyDescent="0.25">
      <c r="A349" s="9"/>
      <c r="B349" s="10"/>
      <c r="C349" s="8"/>
      <c r="D349" s="8"/>
      <c r="E349" s="260"/>
      <c r="F349" s="199" t="str">
        <f t="shared" si="4"/>
        <v/>
      </c>
    </row>
    <row r="350" spans="1:6" ht="13.5" hidden="1" thickBot="1" x14ac:dyDescent="0.25">
      <c r="A350" s="9"/>
      <c r="B350" s="10"/>
      <c r="C350" s="8"/>
      <c r="D350" s="8"/>
      <c r="E350" s="260"/>
      <c r="F350" s="199" t="str">
        <f t="shared" si="4"/>
        <v/>
      </c>
    </row>
    <row r="351" spans="1:6" ht="13.5" hidden="1" thickBot="1" x14ac:dyDescent="0.25">
      <c r="A351" s="9"/>
      <c r="B351" s="10"/>
      <c r="C351" s="8"/>
      <c r="D351" s="8"/>
      <c r="E351" s="260"/>
      <c r="F351" s="199" t="str">
        <f t="shared" si="4"/>
        <v/>
      </c>
    </row>
    <row r="352" spans="1:6" ht="13.5" hidden="1" thickBot="1" x14ac:dyDescent="0.25">
      <c r="A352" s="9"/>
      <c r="B352" s="10"/>
      <c r="C352" s="8"/>
      <c r="D352" s="8"/>
      <c r="E352" s="260"/>
      <c r="F352" s="199" t="str">
        <f t="shared" si="4"/>
        <v/>
      </c>
    </row>
    <row r="353" spans="1:6" ht="13.5" hidden="1" thickBot="1" x14ac:dyDescent="0.25">
      <c r="A353" s="9"/>
      <c r="B353" s="10"/>
      <c r="C353" s="8"/>
      <c r="D353" s="8"/>
      <c r="E353" s="260"/>
      <c r="F353" s="199" t="str">
        <f t="shared" si="4"/>
        <v/>
      </c>
    </row>
    <row r="354" spans="1:6" ht="13.5" hidden="1" thickBot="1" x14ac:dyDescent="0.25">
      <c r="A354" s="9"/>
      <c r="B354" s="10"/>
      <c r="C354" s="8"/>
      <c r="D354" s="8"/>
      <c r="E354" s="260"/>
      <c r="F354" s="199" t="str">
        <f t="shared" si="4"/>
        <v/>
      </c>
    </row>
    <row r="355" spans="1:6" ht="13.5" hidden="1" thickBot="1" x14ac:dyDescent="0.25">
      <c r="A355" s="9"/>
      <c r="B355" s="10"/>
      <c r="C355" s="8"/>
      <c r="D355" s="8"/>
      <c r="E355" s="260"/>
      <c r="F355" s="199" t="str">
        <f t="shared" si="4"/>
        <v/>
      </c>
    </row>
    <row r="356" spans="1:6" ht="13.5" hidden="1" thickBot="1" x14ac:dyDescent="0.25">
      <c r="A356" s="9"/>
      <c r="B356" s="10"/>
      <c r="C356" s="8"/>
      <c r="D356" s="8"/>
      <c r="E356" s="260"/>
      <c r="F356" s="199" t="str">
        <f t="shared" si="4"/>
        <v/>
      </c>
    </row>
    <row r="357" spans="1:6" ht="13.5" hidden="1" thickBot="1" x14ac:dyDescent="0.25">
      <c r="A357" s="9"/>
      <c r="B357" s="10"/>
      <c r="C357" s="8"/>
      <c r="D357" s="8"/>
      <c r="E357" s="260"/>
      <c r="F357" s="199" t="str">
        <f t="shared" si="4"/>
        <v/>
      </c>
    </row>
    <row r="358" spans="1:6" ht="13.5" hidden="1" thickBot="1" x14ac:dyDescent="0.25">
      <c r="A358" s="9"/>
      <c r="B358" s="10"/>
      <c r="C358" s="8"/>
      <c r="D358" s="8"/>
      <c r="E358" s="260"/>
      <c r="F358" s="199" t="str">
        <f t="shared" si="4"/>
        <v/>
      </c>
    </row>
    <row r="359" spans="1:6" ht="13.5" hidden="1" thickBot="1" x14ac:dyDescent="0.25">
      <c r="A359" s="9"/>
      <c r="B359" s="10"/>
      <c r="C359" s="8"/>
      <c r="D359" s="8"/>
      <c r="E359" s="260"/>
      <c r="F359" s="199" t="str">
        <f t="shared" si="4"/>
        <v/>
      </c>
    </row>
    <row r="360" spans="1:6" ht="13.5" hidden="1" thickBot="1" x14ac:dyDescent="0.25">
      <c r="A360" s="9"/>
      <c r="B360" s="10"/>
      <c r="C360" s="8"/>
      <c r="D360" s="8"/>
      <c r="E360" s="260"/>
      <c r="F360" s="199" t="str">
        <f t="shared" si="4"/>
        <v/>
      </c>
    </row>
    <row r="361" spans="1:6" ht="13.5" hidden="1" thickBot="1" x14ac:dyDescent="0.25">
      <c r="A361" s="9"/>
      <c r="B361" s="10"/>
      <c r="C361" s="8"/>
      <c r="D361" s="8"/>
      <c r="E361" s="260"/>
      <c r="F361" s="199" t="str">
        <f t="shared" si="4"/>
        <v/>
      </c>
    </row>
    <row r="362" spans="1:6" ht="13.5" hidden="1" thickBot="1" x14ac:dyDescent="0.25">
      <c r="A362" s="9"/>
      <c r="B362" s="10"/>
      <c r="C362" s="8"/>
      <c r="D362" s="8"/>
      <c r="E362" s="260"/>
      <c r="F362" s="199" t="str">
        <f t="shared" si="4"/>
        <v/>
      </c>
    </row>
    <row r="363" spans="1:6" ht="13.5" hidden="1" thickBot="1" x14ac:dyDescent="0.25">
      <c r="A363" s="9"/>
      <c r="B363" s="10"/>
      <c r="C363" s="8"/>
      <c r="D363" s="8"/>
      <c r="E363" s="260"/>
      <c r="F363" s="199" t="str">
        <f t="shared" si="4"/>
        <v/>
      </c>
    </row>
    <row r="364" spans="1:6" ht="13.5" hidden="1" thickBot="1" x14ac:dyDescent="0.25">
      <c r="A364" s="9"/>
      <c r="B364" s="10"/>
      <c r="C364" s="8"/>
      <c r="D364" s="8"/>
      <c r="E364" s="260"/>
      <c r="F364" s="199" t="str">
        <f t="shared" si="4"/>
        <v/>
      </c>
    </row>
    <row r="365" spans="1:6" ht="13.5" hidden="1" thickBot="1" x14ac:dyDescent="0.25">
      <c r="A365" s="9"/>
      <c r="B365" s="10"/>
      <c r="C365" s="8"/>
      <c r="D365" s="8"/>
      <c r="E365" s="260"/>
      <c r="F365" s="199" t="str">
        <f t="shared" si="4"/>
        <v/>
      </c>
    </row>
    <row r="366" spans="1:6" ht="13.5" hidden="1" thickBot="1" x14ac:dyDescent="0.25">
      <c r="A366" s="9"/>
      <c r="B366" s="10"/>
      <c r="C366" s="8"/>
      <c r="D366" s="8"/>
      <c r="E366" s="260"/>
      <c r="F366" s="199" t="str">
        <f t="shared" si="4"/>
        <v/>
      </c>
    </row>
    <row r="367" spans="1:6" ht="13.5" hidden="1" thickBot="1" x14ac:dyDescent="0.25">
      <c r="A367" s="9"/>
      <c r="B367" s="10"/>
      <c r="C367" s="8"/>
      <c r="D367" s="8"/>
      <c r="E367" s="260"/>
      <c r="F367" s="199" t="str">
        <f t="shared" si="4"/>
        <v/>
      </c>
    </row>
    <row r="368" spans="1:6" ht="13.5" hidden="1" thickBot="1" x14ac:dyDescent="0.25">
      <c r="A368" s="9"/>
      <c r="B368" s="10"/>
      <c r="C368" s="8"/>
      <c r="D368" s="8"/>
      <c r="E368" s="260"/>
      <c r="F368" s="199" t="str">
        <f t="shared" si="4"/>
        <v/>
      </c>
    </row>
    <row r="369" spans="1:6" ht="13.5" hidden="1" thickBot="1" x14ac:dyDescent="0.25">
      <c r="A369" s="9"/>
      <c r="B369" s="10"/>
      <c r="C369" s="8"/>
      <c r="D369" s="8"/>
      <c r="E369" s="260"/>
      <c r="F369" s="199" t="str">
        <f t="shared" si="4"/>
        <v/>
      </c>
    </row>
    <row r="370" spans="1:6" ht="13.5" hidden="1" thickBot="1" x14ac:dyDescent="0.25">
      <c r="A370" s="9"/>
      <c r="B370" s="10"/>
      <c r="C370" s="8"/>
      <c r="D370" s="8"/>
      <c r="E370" s="260"/>
      <c r="F370" s="199" t="str">
        <f t="shared" si="4"/>
        <v/>
      </c>
    </row>
    <row r="371" spans="1:6" ht="13.5" hidden="1" thickBot="1" x14ac:dyDescent="0.25">
      <c r="A371" s="9"/>
      <c r="B371" s="10"/>
      <c r="C371" s="8"/>
      <c r="D371" s="8"/>
      <c r="E371" s="260"/>
      <c r="F371" s="199" t="str">
        <f t="shared" si="4"/>
        <v/>
      </c>
    </row>
    <row r="372" spans="1:6" ht="13.5" hidden="1" thickBot="1" x14ac:dyDescent="0.25">
      <c r="A372" s="9"/>
      <c r="B372" s="10"/>
      <c r="C372" s="8"/>
      <c r="D372" s="8"/>
      <c r="E372" s="260"/>
      <c r="F372" s="199" t="str">
        <f t="shared" ref="F372:F435" si="5">IF(OR(A362 &lt;&gt;"", A363 &lt;&gt;"", A364 &lt;&gt;"", A365 &lt;&gt;"", A366&lt;&gt;""),"ja","")</f>
        <v/>
      </c>
    </row>
    <row r="373" spans="1:6" ht="13.5" hidden="1" thickBot="1" x14ac:dyDescent="0.25">
      <c r="A373" s="9"/>
      <c r="B373" s="10"/>
      <c r="C373" s="8"/>
      <c r="D373" s="8"/>
      <c r="E373" s="260"/>
      <c r="F373" s="199" t="str">
        <f t="shared" si="5"/>
        <v/>
      </c>
    </row>
    <row r="374" spans="1:6" ht="13.5" hidden="1" thickBot="1" x14ac:dyDescent="0.25">
      <c r="A374" s="9"/>
      <c r="B374" s="10"/>
      <c r="C374" s="8"/>
      <c r="D374" s="8"/>
      <c r="E374" s="260"/>
      <c r="F374" s="199" t="str">
        <f t="shared" si="5"/>
        <v/>
      </c>
    </row>
    <row r="375" spans="1:6" ht="13.5" hidden="1" thickBot="1" x14ac:dyDescent="0.25">
      <c r="A375" s="9"/>
      <c r="B375" s="10"/>
      <c r="C375" s="8"/>
      <c r="D375" s="8"/>
      <c r="E375" s="260"/>
      <c r="F375" s="199" t="str">
        <f t="shared" si="5"/>
        <v/>
      </c>
    </row>
    <row r="376" spans="1:6" ht="13.5" hidden="1" thickBot="1" x14ac:dyDescent="0.25">
      <c r="A376" s="9"/>
      <c r="B376" s="10"/>
      <c r="C376" s="8"/>
      <c r="D376" s="8"/>
      <c r="E376" s="260"/>
      <c r="F376" s="199" t="str">
        <f t="shared" si="5"/>
        <v/>
      </c>
    </row>
    <row r="377" spans="1:6" ht="13.5" hidden="1" thickBot="1" x14ac:dyDescent="0.25">
      <c r="A377" s="9"/>
      <c r="B377" s="10"/>
      <c r="C377" s="8"/>
      <c r="D377" s="8"/>
      <c r="E377" s="260"/>
      <c r="F377" s="199" t="str">
        <f t="shared" si="5"/>
        <v/>
      </c>
    </row>
    <row r="378" spans="1:6" ht="13.5" hidden="1" thickBot="1" x14ac:dyDescent="0.25">
      <c r="A378" s="9"/>
      <c r="B378" s="10"/>
      <c r="C378" s="8"/>
      <c r="D378" s="8"/>
      <c r="E378" s="260"/>
      <c r="F378" s="199" t="str">
        <f t="shared" si="5"/>
        <v/>
      </c>
    </row>
    <row r="379" spans="1:6" ht="13.5" hidden="1" thickBot="1" x14ac:dyDescent="0.25">
      <c r="A379" s="9"/>
      <c r="B379" s="10"/>
      <c r="C379" s="8"/>
      <c r="D379" s="8"/>
      <c r="E379" s="260"/>
      <c r="F379" s="199" t="str">
        <f t="shared" si="5"/>
        <v/>
      </c>
    </row>
    <row r="380" spans="1:6" ht="13.5" hidden="1" thickBot="1" x14ac:dyDescent="0.25">
      <c r="A380" s="9"/>
      <c r="B380" s="10"/>
      <c r="C380" s="8"/>
      <c r="D380" s="8"/>
      <c r="E380" s="260"/>
      <c r="F380" s="199" t="str">
        <f t="shared" si="5"/>
        <v/>
      </c>
    </row>
    <row r="381" spans="1:6" ht="13.5" hidden="1" thickBot="1" x14ac:dyDescent="0.25">
      <c r="A381" s="9"/>
      <c r="B381" s="10"/>
      <c r="C381" s="8"/>
      <c r="D381" s="8"/>
      <c r="E381" s="260"/>
      <c r="F381" s="199" t="str">
        <f t="shared" si="5"/>
        <v/>
      </c>
    </row>
    <row r="382" spans="1:6" ht="13.5" hidden="1" thickBot="1" x14ac:dyDescent="0.25">
      <c r="A382" s="9"/>
      <c r="B382" s="10"/>
      <c r="C382" s="8"/>
      <c r="D382" s="8"/>
      <c r="E382" s="260"/>
      <c r="F382" s="199" t="str">
        <f t="shared" si="5"/>
        <v/>
      </c>
    </row>
    <row r="383" spans="1:6" ht="13.5" hidden="1" thickBot="1" x14ac:dyDescent="0.25">
      <c r="A383" s="9"/>
      <c r="B383" s="10"/>
      <c r="C383" s="8"/>
      <c r="D383" s="8"/>
      <c r="E383" s="260"/>
      <c r="F383" s="199" t="str">
        <f t="shared" si="5"/>
        <v/>
      </c>
    </row>
    <row r="384" spans="1:6" ht="13.5" hidden="1" thickBot="1" x14ac:dyDescent="0.25">
      <c r="A384" s="9"/>
      <c r="B384" s="10"/>
      <c r="C384" s="8"/>
      <c r="D384" s="8"/>
      <c r="E384" s="260"/>
      <c r="F384" s="199" t="str">
        <f t="shared" si="5"/>
        <v/>
      </c>
    </row>
    <row r="385" spans="1:6" ht="13.5" hidden="1" thickBot="1" x14ac:dyDescent="0.25">
      <c r="A385" s="9"/>
      <c r="B385" s="10"/>
      <c r="C385" s="8"/>
      <c r="D385" s="8"/>
      <c r="E385" s="260"/>
      <c r="F385" s="199" t="str">
        <f t="shared" si="5"/>
        <v/>
      </c>
    </row>
    <row r="386" spans="1:6" ht="13.5" hidden="1" thickBot="1" x14ac:dyDescent="0.25">
      <c r="A386" s="9"/>
      <c r="B386" s="10"/>
      <c r="C386" s="8"/>
      <c r="D386" s="8"/>
      <c r="E386" s="260"/>
      <c r="F386" s="199" t="str">
        <f t="shared" si="5"/>
        <v/>
      </c>
    </row>
    <row r="387" spans="1:6" ht="13.5" hidden="1" thickBot="1" x14ac:dyDescent="0.25">
      <c r="A387" s="9"/>
      <c r="B387" s="10"/>
      <c r="C387" s="8"/>
      <c r="D387" s="8"/>
      <c r="E387" s="260"/>
      <c r="F387" s="199" t="str">
        <f t="shared" si="5"/>
        <v/>
      </c>
    </row>
    <row r="388" spans="1:6" ht="13.5" hidden="1" thickBot="1" x14ac:dyDescent="0.25">
      <c r="A388" s="9"/>
      <c r="B388" s="10"/>
      <c r="C388" s="8"/>
      <c r="D388" s="8"/>
      <c r="E388" s="260"/>
      <c r="F388" s="199" t="str">
        <f t="shared" si="5"/>
        <v/>
      </c>
    </row>
    <row r="389" spans="1:6" ht="13.5" hidden="1" thickBot="1" x14ac:dyDescent="0.25">
      <c r="A389" s="9"/>
      <c r="B389" s="10"/>
      <c r="C389" s="8"/>
      <c r="D389" s="8"/>
      <c r="E389" s="260"/>
      <c r="F389" s="199" t="str">
        <f t="shared" si="5"/>
        <v/>
      </c>
    </row>
    <row r="390" spans="1:6" ht="13.5" hidden="1" thickBot="1" x14ac:dyDescent="0.25">
      <c r="A390" s="9"/>
      <c r="B390" s="10"/>
      <c r="C390" s="8"/>
      <c r="D390" s="8"/>
      <c r="E390" s="260"/>
      <c r="F390" s="199" t="str">
        <f t="shared" si="5"/>
        <v/>
      </c>
    </row>
    <row r="391" spans="1:6" ht="13.5" hidden="1" thickBot="1" x14ac:dyDescent="0.25">
      <c r="A391" s="9"/>
      <c r="B391" s="10"/>
      <c r="C391" s="8"/>
      <c r="D391" s="8"/>
      <c r="E391" s="260"/>
      <c r="F391" s="199" t="str">
        <f t="shared" si="5"/>
        <v/>
      </c>
    </row>
    <row r="392" spans="1:6" ht="13.5" hidden="1" thickBot="1" x14ac:dyDescent="0.25">
      <c r="A392" s="9"/>
      <c r="B392" s="10"/>
      <c r="C392" s="8"/>
      <c r="D392" s="8"/>
      <c r="E392" s="260"/>
      <c r="F392" s="199" t="str">
        <f t="shared" si="5"/>
        <v/>
      </c>
    </row>
    <row r="393" spans="1:6" ht="13.5" hidden="1" thickBot="1" x14ac:dyDescent="0.25">
      <c r="A393" s="9"/>
      <c r="B393" s="10"/>
      <c r="C393" s="8"/>
      <c r="D393" s="8"/>
      <c r="E393" s="260"/>
      <c r="F393" s="199" t="str">
        <f t="shared" si="5"/>
        <v/>
      </c>
    </row>
    <row r="394" spans="1:6" ht="13.5" hidden="1" thickBot="1" x14ac:dyDescent="0.25">
      <c r="A394" s="9"/>
      <c r="B394" s="10"/>
      <c r="C394" s="8"/>
      <c r="D394" s="8"/>
      <c r="E394" s="260"/>
      <c r="F394" s="199" t="str">
        <f t="shared" si="5"/>
        <v/>
      </c>
    </row>
    <row r="395" spans="1:6" ht="13.5" hidden="1" thickBot="1" x14ac:dyDescent="0.25">
      <c r="A395" s="9"/>
      <c r="B395" s="10"/>
      <c r="C395" s="8"/>
      <c r="D395" s="8"/>
      <c r="E395" s="260"/>
      <c r="F395" s="199" t="str">
        <f t="shared" si="5"/>
        <v/>
      </c>
    </row>
    <row r="396" spans="1:6" ht="13.5" hidden="1" thickBot="1" x14ac:dyDescent="0.25">
      <c r="A396" s="9"/>
      <c r="B396" s="10"/>
      <c r="C396" s="8"/>
      <c r="D396" s="8"/>
      <c r="E396" s="260"/>
      <c r="F396" s="199" t="str">
        <f t="shared" si="5"/>
        <v/>
      </c>
    </row>
    <row r="397" spans="1:6" ht="13.5" hidden="1" thickBot="1" x14ac:dyDescent="0.25">
      <c r="A397" s="9"/>
      <c r="B397" s="10"/>
      <c r="C397" s="8"/>
      <c r="D397" s="8"/>
      <c r="E397" s="260"/>
      <c r="F397" s="199" t="str">
        <f t="shared" si="5"/>
        <v/>
      </c>
    </row>
    <row r="398" spans="1:6" ht="13.5" hidden="1" thickBot="1" x14ac:dyDescent="0.25">
      <c r="A398" s="9"/>
      <c r="B398" s="10"/>
      <c r="C398" s="8"/>
      <c r="D398" s="8"/>
      <c r="E398" s="260"/>
      <c r="F398" s="199" t="str">
        <f t="shared" si="5"/>
        <v/>
      </c>
    </row>
    <row r="399" spans="1:6" ht="13.5" hidden="1" thickBot="1" x14ac:dyDescent="0.25">
      <c r="A399" s="9"/>
      <c r="B399" s="10"/>
      <c r="C399" s="8"/>
      <c r="D399" s="8"/>
      <c r="E399" s="260"/>
      <c r="F399" s="199" t="str">
        <f t="shared" si="5"/>
        <v/>
      </c>
    </row>
    <row r="400" spans="1:6" ht="13.5" hidden="1" thickBot="1" x14ac:dyDescent="0.25">
      <c r="A400" s="9"/>
      <c r="B400" s="10"/>
      <c r="C400" s="8"/>
      <c r="D400" s="8"/>
      <c r="E400" s="260"/>
      <c r="F400" s="199" t="str">
        <f t="shared" si="5"/>
        <v/>
      </c>
    </row>
    <row r="401" spans="1:6" ht="13.5" hidden="1" thickBot="1" x14ac:dyDescent="0.25">
      <c r="A401" s="9"/>
      <c r="B401" s="10"/>
      <c r="C401" s="8"/>
      <c r="D401" s="8"/>
      <c r="E401" s="260"/>
      <c r="F401" s="199" t="str">
        <f t="shared" si="5"/>
        <v/>
      </c>
    </row>
    <row r="402" spans="1:6" ht="13.5" hidden="1" thickBot="1" x14ac:dyDescent="0.25">
      <c r="A402" s="9"/>
      <c r="B402" s="10"/>
      <c r="C402" s="8"/>
      <c r="D402" s="8"/>
      <c r="E402" s="260"/>
      <c r="F402" s="199" t="str">
        <f t="shared" si="5"/>
        <v/>
      </c>
    </row>
    <row r="403" spans="1:6" ht="13.5" hidden="1" thickBot="1" x14ac:dyDescent="0.25">
      <c r="A403" s="9"/>
      <c r="B403" s="10"/>
      <c r="C403" s="8"/>
      <c r="D403" s="8"/>
      <c r="E403" s="260"/>
      <c r="F403" s="199" t="str">
        <f t="shared" si="5"/>
        <v/>
      </c>
    </row>
    <row r="404" spans="1:6" ht="13.5" hidden="1" thickBot="1" x14ac:dyDescent="0.25">
      <c r="A404" s="9"/>
      <c r="B404" s="10"/>
      <c r="C404" s="8"/>
      <c r="D404" s="8"/>
      <c r="E404" s="260"/>
      <c r="F404" s="199" t="str">
        <f t="shared" si="5"/>
        <v/>
      </c>
    </row>
    <row r="405" spans="1:6" ht="13.5" hidden="1" thickBot="1" x14ac:dyDescent="0.25">
      <c r="A405" s="9"/>
      <c r="B405" s="10"/>
      <c r="C405" s="8"/>
      <c r="D405" s="8"/>
      <c r="E405" s="260"/>
      <c r="F405" s="199" t="str">
        <f t="shared" si="5"/>
        <v/>
      </c>
    </row>
    <row r="406" spans="1:6" ht="13.5" hidden="1" thickBot="1" x14ac:dyDescent="0.25">
      <c r="A406" s="9"/>
      <c r="B406" s="10"/>
      <c r="C406" s="8"/>
      <c r="D406" s="8"/>
      <c r="E406" s="260"/>
      <c r="F406" s="199" t="str">
        <f t="shared" si="5"/>
        <v/>
      </c>
    </row>
    <row r="407" spans="1:6" ht="13.5" hidden="1" thickBot="1" x14ac:dyDescent="0.25">
      <c r="A407" s="9"/>
      <c r="B407" s="10"/>
      <c r="C407" s="8"/>
      <c r="D407" s="8"/>
      <c r="E407" s="260"/>
      <c r="F407" s="199" t="str">
        <f t="shared" si="5"/>
        <v/>
      </c>
    </row>
    <row r="408" spans="1:6" ht="13.5" hidden="1" thickBot="1" x14ac:dyDescent="0.25">
      <c r="A408" s="9"/>
      <c r="B408" s="10"/>
      <c r="C408" s="8"/>
      <c r="D408" s="8"/>
      <c r="E408" s="260"/>
      <c r="F408" s="199" t="str">
        <f t="shared" si="5"/>
        <v/>
      </c>
    </row>
    <row r="409" spans="1:6" ht="13.5" hidden="1" thickBot="1" x14ac:dyDescent="0.25">
      <c r="A409" s="9"/>
      <c r="B409" s="10"/>
      <c r="C409" s="8"/>
      <c r="D409" s="8"/>
      <c r="E409" s="260"/>
      <c r="F409" s="199" t="str">
        <f t="shared" si="5"/>
        <v/>
      </c>
    </row>
    <row r="410" spans="1:6" ht="13.5" hidden="1" thickBot="1" x14ac:dyDescent="0.25">
      <c r="A410" s="9"/>
      <c r="B410" s="10"/>
      <c r="C410" s="8"/>
      <c r="D410" s="8"/>
      <c r="E410" s="260"/>
      <c r="F410" s="199" t="str">
        <f t="shared" si="5"/>
        <v/>
      </c>
    </row>
    <row r="411" spans="1:6" ht="13.5" hidden="1" thickBot="1" x14ac:dyDescent="0.25">
      <c r="A411" s="9"/>
      <c r="B411" s="10"/>
      <c r="C411" s="8"/>
      <c r="D411" s="8"/>
      <c r="E411" s="260"/>
      <c r="F411" s="199" t="str">
        <f t="shared" si="5"/>
        <v/>
      </c>
    </row>
    <row r="412" spans="1:6" ht="13.5" hidden="1" thickBot="1" x14ac:dyDescent="0.25">
      <c r="A412" s="9"/>
      <c r="B412" s="10"/>
      <c r="C412" s="8"/>
      <c r="D412" s="8"/>
      <c r="E412" s="260"/>
      <c r="F412" s="199" t="str">
        <f t="shared" si="5"/>
        <v/>
      </c>
    </row>
    <row r="413" spans="1:6" ht="13.5" hidden="1" thickBot="1" x14ac:dyDescent="0.25">
      <c r="A413" s="9"/>
      <c r="B413" s="10"/>
      <c r="C413" s="8"/>
      <c r="D413" s="8"/>
      <c r="E413" s="260"/>
      <c r="F413" s="199" t="str">
        <f t="shared" si="5"/>
        <v/>
      </c>
    </row>
    <row r="414" spans="1:6" ht="13.5" hidden="1" thickBot="1" x14ac:dyDescent="0.25">
      <c r="A414" s="9"/>
      <c r="B414" s="10"/>
      <c r="C414" s="8"/>
      <c r="D414" s="8"/>
      <c r="E414" s="260"/>
      <c r="F414" s="199" t="str">
        <f t="shared" si="5"/>
        <v/>
      </c>
    </row>
    <row r="415" spans="1:6" ht="13.5" hidden="1" thickBot="1" x14ac:dyDescent="0.25">
      <c r="A415" s="9"/>
      <c r="B415" s="10"/>
      <c r="C415" s="8"/>
      <c r="D415" s="8"/>
      <c r="E415" s="260"/>
      <c r="F415" s="199" t="str">
        <f t="shared" si="5"/>
        <v/>
      </c>
    </row>
    <row r="416" spans="1:6" ht="13.5" hidden="1" thickBot="1" x14ac:dyDescent="0.25">
      <c r="A416" s="9"/>
      <c r="B416" s="10"/>
      <c r="C416" s="8"/>
      <c r="D416" s="8"/>
      <c r="E416" s="260"/>
      <c r="F416" s="199" t="str">
        <f t="shared" si="5"/>
        <v/>
      </c>
    </row>
    <row r="417" spans="1:6" ht="13.5" hidden="1" thickBot="1" x14ac:dyDescent="0.25">
      <c r="A417" s="9"/>
      <c r="B417" s="10"/>
      <c r="C417" s="8"/>
      <c r="D417" s="8"/>
      <c r="E417" s="260"/>
      <c r="F417" s="199" t="str">
        <f t="shared" si="5"/>
        <v/>
      </c>
    </row>
    <row r="418" spans="1:6" ht="13.5" hidden="1" thickBot="1" x14ac:dyDescent="0.25">
      <c r="A418" s="9"/>
      <c r="B418" s="10"/>
      <c r="C418" s="8"/>
      <c r="D418" s="8"/>
      <c r="E418" s="260"/>
      <c r="F418" s="199" t="str">
        <f t="shared" si="5"/>
        <v/>
      </c>
    </row>
    <row r="419" spans="1:6" ht="13.5" hidden="1" thickBot="1" x14ac:dyDescent="0.25">
      <c r="A419" s="9"/>
      <c r="B419" s="10"/>
      <c r="C419" s="8"/>
      <c r="D419" s="8"/>
      <c r="E419" s="260"/>
      <c r="F419" s="199" t="str">
        <f t="shared" si="5"/>
        <v/>
      </c>
    </row>
    <row r="420" spans="1:6" ht="13.5" hidden="1" thickBot="1" x14ac:dyDescent="0.25">
      <c r="A420" s="9"/>
      <c r="B420" s="10"/>
      <c r="C420" s="8"/>
      <c r="D420" s="8"/>
      <c r="E420" s="260"/>
      <c r="F420" s="199" t="str">
        <f t="shared" si="5"/>
        <v/>
      </c>
    </row>
    <row r="421" spans="1:6" ht="13.5" hidden="1" thickBot="1" x14ac:dyDescent="0.25">
      <c r="A421" s="9"/>
      <c r="B421" s="10"/>
      <c r="C421" s="8"/>
      <c r="D421" s="8"/>
      <c r="E421" s="260"/>
      <c r="F421" s="199" t="str">
        <f t="shared" si="5"/>
        <v/>
      </c>
    </row>
    <row r="422" spans="1:6" ht="13.5" hidden="1" thickBot="1" x14ac:dyDescent="0.25">
      <c r="A422" s="9"/>
      <c r="B422" s="10"/>
      <c r="C422" s="8"/>
      <c r="D422" s="8"/>
      <c r="E422" s="260"/>
      <c r="F422" s="199" t="str">
        <f t="shared" si="5"/>
        <v/>
      </c>
    </row>
    <row r="423" spans="1:6" ht="13.5" hidden="1" thickBot="1" x14ac:dyDescent="0.25">
      <c r="A423" s="9"/>
      <c r="B423" s="10"/>
      <c r="C423" s="8"/>
      <c r="D423" s="8"/>
      <c r="E423" s="260"/>
      <c r="F423" s="199" t="str">
        <f t="shared" si="5"/>
        <v/>
      </c>
    </row>
    <row r="424" spans="1:6" ht="13.5" hidden="1" thickBot="1" x14ac:dyDescent="0.25">
      <c r="A424" s="9"/>
      <c r="B424" s="10"/>
      <c r="C424" s="8"/>
      <c r="D424" s="8"/>
      <c r="E424" s="260"/>
      <c r="F424" s="199" t="str">
        <f t="shared" si="5"/>
        <v/>
      </c>
    </row>
    <row r="425" spans="1:6" ht="13.5" hidden="1" thickBot="1" x14ac:dyDescent="0.25">
      <c r="A425" s="9"/>
      <c r="B425" s="10"/>
      <c r="C425" s="8"/>
      <c r="D425" s="8"/>
      <c r="E425" s="260"/>
      <c r="F425" s="199" t="str">
        <f t="shared" si="5"/>
        <v/>
      </c>
    </row>
    <row r="426" spans="1:6" ht="13.5" hidden="1" thickBot="1" x14ac:dyDescent="0.25">
      <c r="A426" s="9"/>
      <c r="B426" s="10"/>
      <c r="C426" s="8"/>
      <c r="D426" s="8"/>
      <c r="E426" s="260"/>
      <c r="F426" s="199" t="str">
        <f t="shared" si="5"/>
        <v/>
      </c>
    </row>
    <row r="427" spans="1:6" ht="13.5" hidden="1" thickBot="1" x14ac:dyDescent="0.25">
      <c r="A427" s="9"/>
      <c r="B427" s="10"/>
      <c r="C427" s="8"/>
      <c r="D427" s="8"/>
      <c r="E427" s="260"/>
      <c r="F427" s="199" t="str">
        <f t="shared" si="5"/>
        <v/>
      </c>
    </row>
    <row r="428" spans="1:6" ht="13.5" hidden="1" thickBot="1" x14ac:dyDescent="0.25">
      <c r="A428" s="9"/>
      <c r="B428" s="10"/>
      <c r="C428" s="8"/>
      <c r="D428" s="8"/>
      <c r="E428" s="260"/>
      <c r="F428" s="199" t="str">
        <f t="shared" si="5"/>
        <v/>
      </c>
    </row>
    <row r="429" spans="1:6" ht="13.5" hidden="1" thickBot="1" x14ac:dyDescent="0.25">
      <c r="A429" s="9"/>
      <c r="B429" s="10"/>
      <c r="C429" s="8"/>
      <c r="D429" s="8"/>
      <c r="E429" s="260"/>
      <c r="F429" s="199" t="str">
        <f t="shared" si="5"/>
        <v/>
      </c>
    </row>
    <row r="430" spans="1:6" ht="13.5" hidden="1" thickBot="1" x14ac:dyDescent="0.25">
      <c r="A430" s="9"/>
      <c r="B430" s="10"/>
      <c r="C430" s="8"/>
      <c r="D430" s="8"/>
      <c r="E430" s="260"/>
      <c r="F430" s="199" t="str">
        <f t="shared" si="5"/>
        <v/>
      </c>
    </row>
    <row r="431" spans="1:6" ht="13.5" hidden="1" thickBot="1" x14ac:dyDescent="0.25">
      <c r="A431" s="9"/>
      <c r="B431" s="10"/>
      <c r="C431" s="8"/>
      <c r="D431" s="8"/>
      <c r="E431" s="260"/>
      <c r="F431" s="199" t="str">
        <f t="shared" si="5"/>
        <v/>
      </c>
    </row>
    <row r="432" spans="1:6" ht="13.5" hidden="1" thickBot="1" x14ac:dyDescent="0.25">
      <c r="A432" s="9"/>
      <c r="B432" s="10"/>
      <c r="C432" s="8"/>
      <c r="D432" s="8"/>
      <c r="E432" s="260"/>
      <c r="F432" s="199" t="str">
        <f t="shared" si="5"/>
        <v/>
      </c>
    </row>
    <row r="433" spans="1:6" ht="13.5" hidden="1" thickBot="1" x14ac:dyDescent="0.25">
      <c r="A433" s="9"/>
      <c r="B433" s="10"/>
      <c r="C433" s="8"/>
      <c r="D433" s="8"/>
      <c r="E433" s="260"/>
      <c r="F433" s="199" t="str">
        <f t="shared" si="5"/>
        <v/>
      </c>
    </row>
    <row r="434" spans="1:6" ht="13.5" hidden="1" thickBot="1" x14ac:dyDescent="0.25">
      <c r="A434" s="9"/>
      <c r="B434" s="10"/>
      <c r="C434" s="8"/>
      <c r="D434" s="8"/>
      <c r="E434" s="260"/>
      <c r="F434" s="199" t="str">
        <f t="shared" si="5"/>
        <v/>
      </c>
    </row>
    <row r="435" spans="1:6" ht="13.5" hidden="1" thickBot="1" x14ac:dyDescent="0.25">
      <c r="A435" s="9"/>
      <c r="B435" s="10"/>
      <c r="C435" s="8"/>
      <c r="D435" s="8"/>
      <c r="E435" s="260"/>
      <c r="F435" s="199" t="str">
        <f t="shared" si="5"/>
        <v/>
      </c>
    </row>
    <row r="436" spans="1:6" ht="13.5" hidden="1" thickBot="1" x14ac:dyDescent="0.25">
      <c r="A436" s="9"/>
      <c r="B436" s="10"/>
      <c r="C436" s="8"/>
      <c r="D436" s="8"/>
      <c r="E436" s="260"/>
      <c r="F436" s="199" t="str">
        <f t="shared" ref="F436:F499" si="6">IF(OR(A426 &lt;&gt;"", A427 &lt;&gt;"", A428 &lt;&gt;"", A429 &lt;&gt;"", A430&lt;&gt;""),"ja","")</f>
        <v/>
      </c>
    </row>
    <row r="437" spans="1:6" ht="13.5" hidden="1" thickBot="1" x14ac:dyDescent="0.25">
      <c r="A437" s="9"/>
      <c r="B437" s="10"/>
      <c r="C437" s="8"/>
      <c r="D437" s="8"/>
      <c r="E437" s="260"/>
      <c r="F437" s="199" t="str">
        <f t="shared" si="6"/>
        <v/>
      </c>
    </row>
    <row r="438" spans="1:6" ht="13.5" hidden="1" thickBot="1" x14ac:dyDescent="0.25">
      <c r="A438" s="9"/>
      <c r="B438" s="10"/>
      <c r="C438" s="8"/>
      <c r="D438" s="8"/>
      <c r="E438" s="260"/>
      <c r="F438" s="199" t="str">
        <f t="shared" si="6"/>
        <v/>
      </c>
    </row>
    <row r="439" spans="1:6" ht="13.5" hidden="1" thickBot="1" x14ac:dyDescent="0.25">
      <c r="A439" s="9"/>
      <c r="B439" s="10"/>
      <c r="C439" s="8"/>
      <c r="D439" s="8"/>
      <c r="E439" s="260"/>
      <c r="F439" s="199" t="str">
        <f t="shared" si="6"/>
        <v/>
      </c>
    </row>
    <row r="440" spans="1:6" ht="13.5" hidden="1" thickBot="1" x14ac:dyDescent="0.25">
      <c r="A440" s="9"/>
      <c r="B440" s="10"/>
      <c r="C440" s="8"/>
      <c r="D440" s="8"/>
      <c r="E440" s="260"/>
      <c r="F440" s="199" t="str">
        <f t="shared" si="6"/>
        <v/>
      </c>
    </row>
    <row r="441" spans="1:6" ht="13.5" hidden="1" thickBot="1" x14ac:dyDescent="0.25">
      <c r="A441" s="9"/>
      <c r="B441" s="10"/>
      <c r="C441" s="8"/>
      <c r="D441" s="8"/>
      <c r="E441" s="260"/>
      <c r="F441" s="199" t="str">
        <f t="shared" si="6"/>
        <v/>
      </c>
    </row>
    <row r="442" spans="1:6" ht="13.5" hidden="1" thickBot="1" x14ac:dyDescent="0.25">
      <c r="A442" s="9"/>
      <c r="B442" s="10"/>
      <c r="C442" s="8"/>
      <c r="D442" s="8"/>
      <c r="E442" s="260"/>
      <c r="F442" s="199" t="str">
        <f t="shared" si="6"/>
        <v/>
      </c>
    </row>
    <row r="443" spans="1:6" ht="13.5" hidden="1" thickBot="1" x14ac:dyDescent="0.25">
      <c r="A443" s="9"/>
      <c r="B443" s="10"/>
      <c r="C443" s="8"/>
      <c r="D443" s="8"/>
      <c r="E443" s="260"/>
      <c r="F443" s="199" t="str">
        <f t="shared" si="6"/>
        <v/>
      </c>
    </row>
    <row r="444" spans="1:6" ht="13.5" hidden="1" thickBot="1" x14ac:dyDescent="0.25">
      <c r="A444" s="9"/>
      <c r="B444" s="10"/>
      <c r="C444" s="8"/>
      <c r="D444" s="8"/>
      <c r="E444" s="260"/>
      <c r="F444" s="199" t="str">
        <f t="shared" si="6"/>
        <v/>
      </c>
    </row>
    <row r="445" spans="1:6" ht="13.5" hidden="1" thickBot="1" x14ac:dyDescent="0.25">
      <c r="A445" s="9"/>
      <c r="B445" s="10"/>
      <c r="C445" s="8"/>
      <c r="D445" s="8"/>
      <c r="E445" s="260"/>
      <c r="F445" s="199" t="str">
        <f t="shared" si="6"/>
        <v/>
      </c>
    </row>
    <row r="446" spans="1:6" ht="13.5" hidden="1" thickBot="1" x14ac:dyDescent="0.25">
      <c r="A446" s="9"/>
      <c r="B446" s="10"/>
      <c r="C446" s="8"/>
      <c r="D446" s="8"/>
      <c r="E446" s="260"/>
      <c r="F446" s="199" t="str">
        <f t="shared" si="6"/>
        <v/>
      </c>
    </row>
    <row r="447" spans="1:6" ht="13.5" hidden="1" thickBot="1" x14ac:dyDescent="0.25">
      <c r="A447" s="9"/>
      <c r="B447" s="10"/>
      <c r="C447" s="8"/>
      <c r="D447" s="8"/>
      <c r="E447" s="260"/>
      <c r="F447" s="199" t="str">
        <f t="shared" si="6"/>
        <v/>
      </c>
    </row>
    <row r="448" spans="1:6" ht="13.5" hidden="1" thickBot="1" x14ac:dyDescent="0.25">
      <c r="A448" s="9"/>
      <c r="B448" s="10"/>
      <c r="C448" s="8"/>
      <c r="D448" s="8"/>
      <c r="E448" s="260"/>
      <c r="F448" s="199" t="str">
        <f t="shared" si="6"/>
        <v/>
      </c>
    </row>
    <row r="449" spans="1:6" ht="13.5" hidden="1" thickBot="1" x14ac:dyDescent="0.25">
      <c r="A449" s="9"/>
      <c r="B449" s="10"/>
      <c r="C449" s="8"/>
      <c r="D449" s="8"/>
      <c r="E449" s="260"/>
      <c r="F449" s="199" t="str">
        <f t="shared" si="6"/>
        <v/>
      </c>
    </row>
    <row r="450" spans="1:6" ht="13.5" hidden="1" thickBot="1" x14ac:dyDescent="0.25">
      <c r="A450" s="9"/>
      <c r="B450" s="10"/>
      <c r="C450" s="8"/>
      <c r="D450" s="8"/>
      <c r="E450" s="260"/>
      <c r="F450" s="199" t="str">
        <f t="shared" si="6"/>
        <v/>
      </c>
    </row>
    <row r="451" spans="1:6" ht="13.5" hidden="1" thickBot="1" x14ac:dyDescent="0.25">
      <c r="A451" s="9"/>
      <c r="B451" s="10"/>
      <c r="C451" s="8"/>
      <c r="D451" s="8"/>
      <c r="E451" s="260"/>
      <c r="F451" s="199" t="str">
        <f t="shared" si="6"/>
        <v/>
      </c>
    </row>
    <row r="452" spans="1:6" ht="13.5" hidden="1" thickBot="1" x14ac:dyDescent="0.25">
      <c r="A452" s="9"/>
      <c r="B452" s="10"/>
      <c r="C452" s="8"/>
      <c r="D452" s="8"/>
      <c r="E452" s="260"/>
      <c r="F452" s="199" t="str">
        <f t="shared" si="6"/>
        <v/>
      </c>
    </row>
    <row r="453" spans="1:6" ht="13.5" hidden="1" thickBot="1" x14ac:dyDescent="0.25">
      <c r="A453" s="9"/>
      <c r="B453" s="10"/>
      <c r="C453" s="8"/>
      <c r="D453" s="8"/>
      <c r="E453" s="260"/>
      <c r="F453" s="199" t="str">
        <f t="shared" si="6"/>
        <v/>
      </c>
    </row>
    <row r="454" spans="1:6" ht="13.5" hidden="1" thickBot="1" x14ac:dyDescent="0.25">
      <c r="A454" s="9"/>
      <c r="B454" s="10"/>
      <c r="C454" s="8"/>
      <c r="D454" s="8"/>
      <c r="E454" s="260"/>
      <c r="F454" s="199" t="str">
        <f t="shared" si="6"/>
        <v/>
      </c>
    </row>
    <row r="455" spans="1:6" ht="13.5" hidden="1" thickBot="1" x14ac:dyDescent="0.25">
      <c r="A455" s="9"/>
      <c r="B455" s="10"/>
      <c r="C455" s="8"/>
      <c r="D455" s="8"/>
      <c r="E455" s="260"/>
      <c r="F455" s="199" t="str">
        <f t="shared" si="6"/>
        <v/>
      </c>
    </row>
    <row r="456" spans="1:6" ht="13.5" hidden="1" thickBot="1" x14ac:dyDescent="0.25">
      <c r="A456" s="9"/>
      <c r="B456" s="10"/>
      <c r="C456" s="8"/>
      <c r="D456" s="8"/>
      <c r="E456" s="260"/>
      <c r="F456" s="199" t="str">
        <f t="shared" si="6"/>
        <v/>
      </c>
    </row>
    <row r="457" spans="1:6" ht="13.5" hidden="1" thickBot="1" x14ac:dyDescent="0.25">
      <c r="A457" s="9"/>
      <c r="B457" s="10"/>
      <c r="C457" s="8"/>
      <c r="D457" s="8"/>
      <c r="E457" s="260"/>
      <c r="F457" s="199" t="str">
        <f t="shared" si="6"/>
        <v/>
      </c>
    </row>
    <row r="458" spans="1:6" ht="13.5" hidden="1" thickBot="1" x14ac:dyDescent="0.25">
      <c r="A458" s="9"/>
      <c r="B458" s="10"/>
      <c r="C458" s="8"/>
      <c r="D458" s="8"/>
      <c r="E458" s="260"/>
      <c r="F458" s="199" t="str">
        <f t="shared" si="6"/>
        <v/>
      </c>
    </row>
    <row r="459" spans="1:6" ht="13.5" hidden="1" thickBot="1" x14ac:dyDescent="0.25">
      <c r="A459" s="9"/>
      <c r="B459" s="10"/>
      <c r="C459" s="8"/>
      <c r="D459" s="8"/>
      <c r="E459" s="260"/>
      <c r="F459" s="199" t="str">
        <f t="shared" si="6"/>
        <v/>
      </c>
    </row>
    <row r="460" spans="1:6" ht="13.5" hidden="1" thickBot="1" x14ac:dyDescent="0.25">
      <c r="A460" s="9"/>
      <c r="B460" s="10"/>
      <c r="C460" s="8"/>
      <c r="D460" s="8"/>
      <c r="E460" s="260"/>
      <c r="F460" s="199" t="str">
        <f t="shared" si="6"/>
        <v/>
      </c>
    </row>
    <row r="461" spans="1:6" ht="13.5" hidden="1" thickBot="1" x14ac:dyDescent="0.25">
      <c r="A461" s="9"/>
      <c r="B461" s="10"/>
      <c r="C461" s="8"/>
      <c r="D461" s="8"/>
      <c r="E461" s="260"/>
      <c r="F461" s="199" t="str">
        <f t="shared" si="6"/>
        <v/>
      </c>
    </row>
    <row r="462" spans="1:6" ht="13.5" hidden="1" thickBot="1" x14ac:dyDescent="0.25">
      <c r="A462" s="9"/>
      <c r="B462" s="10"/>
      <c r="C462" s="8"/>
      <c r="D462" s="8"/>
      <c r="E462" s="260"/>
      <c r="F462" s="199" t="str">
        <f t="shared" si="6"/>
        <v/>
      </c>
    </row>
    <row r="463" spans="1:6" ht="13.5" hidden="1" thickBot="1" x14ac:dyDescent="0.25">
      <c r="A463" s="9"/>
      <c r="B463" s="10"/>
      <c r="C463" s="8"/>
      <c r="D463" s="8"/>
      <c r="E463" s="260"/>
      <c r="F463" s="199" t="str">
        <f t="shared" si="6"/>
        <v/>
      </c>
    </row>
    <row r="464" spans="1:6" ht="13.5" hidden="1" thickBot="1" x14ac:dyDescent="0.25">
      <c r="A464" s="9"/>
      <c r="B464" s="10"/>
      <c r="C464" s="8"/>
      <c r="D464" s="8"/>
      <c r="E464" s="260"/>
      <c r="F464" s="199" t="str">
        <f t="shared" si="6"/>
        <v/>
      </c>
    </row>
    <row r="465" spans="1:6" ht="13.5" hidden="1" thickBot="1" x14ac:dyDescent="0.25">
      <c r="A465" s="9"/>
      <c r="B465" s="10"/>
      <c r="C465" s="8"/>
      <c r="D465" s="8"/>
      <c r="E465" s="260"/>
      <c r="F465" s="199" t="str">
        <f t="shared" si="6"/>
        <v/>
      </c>
    </row>
    <row r="466" spans="1:6" ht="13.5" hidden="1" thickBot="1" x14ac:dyDescent="0.25">
      <c r="A466" s="9"/>
      <c r="B466" s="10"/>
      <c r="C466" s="8"/>
      <c r="D466" s="8"/>
      <c r="E466" s="260"/>
      <c r="F466" s="199" t="str">
        <f t="shared" si="6"/>
        <v/>
      </c>
    </row>
    <row r="467" spans="1:6" ht="13.5" hidden="1" thickBot="1" x14ac:dyDescent="0.25">
      <c r="A467" s="9"/>
      <c r="B467" s="10"/>
      <c r="C467" s="8"/>
      <c r="D467" s="8"/>
      <c r="E467" s="260"/>
      <c r="F467" s="199" t="str">
        <f t="shared" si="6"/>
        <v/>
      </c>
    </row>
    <row r="468" spans="1:6" ht="13.5" hidden="1" thickBot="1" x14ac:dyDescent="0.25">
      <c r="A468" s="9"/>
      <c r="B468" s="10"/>
      <c r="C468" s="8"/>
      <c r="D468" s="8"/>
      <c r="E468" s="260"/>
      <c r="F468" s="199" t="str">
        <f t="shared" si="6"/>
        <v/>
      </c>
    </row>
    <row r="469" spans="1:6" ht="13.5" hidden="1" thickBot="1" x14ac:dyDescent="0.25">
      <c r="A469" s="9"/>
      <c r="B469" s="10"/>
      <c r="C469" s="8"/>
      <c r="D469" s="8"/>
      <c r="E469" s="260"/>
      <c r="F469" s="199" t="str">
        <f t="shared" si="6"/>
        <v/>
      </c>
    </row>
    <row r="470" spans="1:6" ht="13.5" hidden="1" thickBot="1" x14ac:dyDescent="0.25">
      <c r="A470" s="9"/>
      <c r="B470" s="10"/>
      <c r="C470" s="8"/>
      <c r="D470" s="8"/>
      <c r="E470" s="260"/>
      <c r="F470" s="199" t="str">
        <f t="shared" si="6"/>
        <v/>
      </c>
    </row>
    <row r="471" spans="1:6" ht="13.5" hidden="1" thickBot="1" x14ac:dyDescent="0.25">
      <c r="A471" s="9"/>
      <c r="B471" s="10"/>
      <c r="C471" s="8"/>
      <c r="D471" s="8"/>
      <c r="E471" s="260"/>
      <c r="F471" s="199" t="str">
        <f t="shared" si="6"/>
        <v/>
      </c>
    </row>
    <row r="472" spans="1:6" ht="13.5" hidden="1" thickBot="1" x14ac:dyDescent="0.25">
      <c r="A472" s="9"/>
      <c r="B472" s="10"/>
      <c r="C472" s="8"/>
      <c r="D472" s="8"/>
      <c r="E472" s="260"/>
      <c r="F472" s="199" t="str">
        <f t="shared" si="6"/>
        <v/>
      </c>
    </row>
    <row r="473" spans="1:6" ht="13.5" hidden="1" thickBot="1" x14ac:dyDescent="0.25">
      <c r="A473" s="9"/>
      <c r="B473" s="10"/>
      <c r="C473" s="8"/>
      <c r="D473" s="8"/>
      <c r="E473" s="260"/>
      <c r="F473" s="199" t="str">
        <f t="shared" si="6"/>
        <v/>
      </c>
    </row>
    <row r="474" spans="1:6" ht="13.5" hidden="1" thickBot="1" x14ac:dyDescent="0.25">
      <c r="A474" s="9"/>
      <c r="B474" s="10"/>
      <c r="C474" s="8"/>
      <c r="D474" s="8"/>
      <c r="E474" s="260"/>
      <c r="F474" s="199" t="str">
        <f t="shared" si="6"/>
        <v/>
      </c>
    </row>
    <row r="475" spans="1:6" ht="13.5" hidden="1" thickBot="1" x14ac:dyDescent="0.25">
      <c r="A475" s="9"/>
      <c r="B475" s="10"/>
      <c r="C475" s="8"/>
      <c r="D475" s="8"/>
      <c r="E475" s="260"/>
      <c r="F475" s="199" t="str">
        <f t="shared" si="6"/>
        <v/>
      </c>
    </row>
    <row r="476" spans="1:6" ht="13.5" hidden="1" thickBot="1" x14ac:dyDescent="0.25">
      <c r="A476" s="9"/>
      <c r="B476" s="10"/>
      <c r="C476" s="8"/>
      <c r="D476" s="8"/>
      <c r="E476" s="260"/>
      <c r="F476" s="199" t="str">
        <f t="shared" si="6"/>
        <v/>
      </c>
    </row>
    <row r="477" spans="1:6" ht="13.5" hidden="1" thickBot="1" x14ac:dyDescent="0.25">
      <c r="A477" s="9"/>
      <c r="B477" s="10"/>
      <c r="C477" s="8"/>
      <c r="D477" s="8"/>
      <c r="E477" s="260"/>
      <c r="F477" s="199" t="str">
        <f t="shared" si="6"/>
        <v/>
      </c>
    </row>
    <row r="478" spans="1:6" ht="13.5" hidden="1" thickBot="1" x14ac:dyDescent="0.25">
      <c r="A478" s="9"/>
      <c r="B478" s="10"/>
      <c r="C478" s="8"/>
      <c r="D478" s="8"/>
      <c r="E478" s="260"/>
      <c r="F478" s="199" t="str">
        <f t="shared" si="6"/>
        <v/>
      </c>
    </row>
    <row r="479" spans="1:6" ht="13.5" hidden="1" thickBot="1" x14ac:dyDescent="0.25">
      <c r="A479" s="9"/>
      <c r="B479" s="10"/>
      <c r="C479" s="8"/>
      <c r="D479" s="8"/>
      <c r="E479" s="260"/>
      <c r="F479" s="199" t="str">
        <f t="shared" si="6"/>
        <v/>
      </c>
    </row>
    <row r="480" spans="1:6" ht="13.5" hidden="1" thickBot="1" x14ac:dyDescent="0.25">
      <c r="A480" s="9"/>
      <c r="B480" s="10"/>
      <c r="C480" s="8"/>
      <c r="D480" s="8"/>
      <c r="E480" s="260"/>
      <c r="F480" s="199" t="str">
        <f t="shared" si="6"/>
        <v/>
      </c>
    </row>
    <row r="481" spans="1:6" ht="13.5" hidden="1" thickBot="1" x14ac:dyDescent="0.25">
      <c r="A481" s="9"/>
      <c r="B481" s="10"/>
      <c r="C481" s="8"/>
      <c r="D481" s="8"/>
      <c r="E481" s="260"/>
      <c r="F481" s="199" t="str">
        <f t="shared" si="6"/>
        <v/>
      </c>
    </row>
    <row r="482" spans="1:6" ht="13.5" hidden="1" thickBot="1" x14ac:dyDescent="0.25">
      <c r="A482" s="9"/>
      <c r="B482" s="10"/>
      <c r="C482" s="8"/>
      <c r="D482" s="8"/>
      <c r="E482" s="260"/>
      <c r="F482" s="199" t="str">
        <f t="shared" si="6"/>
        <v/>
      </c>
    </row>
    <row r="483" spans="1:6" ht="13.5" hidden="1" thickBot="1" x14ac:dyDescent="0.25">
      <c r="A483" s="9"/>
      <c r="B483" s="10"/>
      <c r="C483" s="8"/>
      <c r="D483" s="8"/>
      <c r="E483" s="260"/>
      <c r="F483" s="199" t="str">
        <f t="shared" si="6"/>
        <v/>
      </c>
    </row>
    <row r="484" spans="1:6" ht="13.5" hidden="1" thickBot="1" x14ac:dyDescent="0.25">
      <c r="A484" s="9"/>
      <c r="B484" s="10"/>
      <c r="C484" s="8"/>
      <c r="D484" s="8"/>
      <c r="E484" s="260"/>
      <c r="F484" s="199" t="str">
        <f t="shared" si="6"/>
        <v/>
      </c>
    </row>
    <row r="485" spans="1:6" ht="13.5" hidden="1" thickBot="1" x14ac:dyDescent="0.25">
      <c r="A485" s="9"/>
      <c r="B485" s="10"/>
      <c r="C485" s="8"/>
      <c r="D485" s="8"/>
      <c r="E485" s="260"/>
      <c r="F485" s="199" t="str">
        <f t="shared" si="6"/>
        <v/>
      </c>
    </row>
    <row r="486" spans="1:6" ht="13.5" hidden="1" thickBot="1" x14ac:dyDescent="0.25">
      <c r="A486" s="9"/>
      <c r="B486" s="10"/>
      <c r="C486" s="8"/>
      <c r="D486" s="8"/>
      <c r="E486" s="260"/>
      <c r="F486" s="199" t="str">
        <f t="shared" si="6"/>
        <v/>
      </c>
    </row>
    <row r="487" spans="1:6" ht="13.5" hidden="1" thickBot="1" x14ac:dyDescent="0.25">
      <c r="A487" s="9"/>
      <c r="B487" s="10"/>
      <c r="C487" s="8"/>
      <c r="D487" s="8"/>
      <c r="E487" s="260"/>
      <c r="F487" s="199" t="str">
        <f t="shared" si="6"/>
        <v/>
      </c>
    </row>
    <row r="488" spans="1:6" ht="13.5" hidden="1" thickBot="1" x14ac:dyDescent="0.25">
      <c r="A488" s="9"/>
      <c r="B488" s="10"/>
      <c r="C488" s="8"/>
      <c r="D488" s="8"/>
      <c r="E488" s="260"/>
      <c r="F488" s="199" t="str">
        <f t="shared" si="6"/>
        <v/>
      </c>
    </row>
    <row r="489" spans="1:6" ht="13.5" hidden="1" thickBot="1" x14ac:dyDescent="0.25">
      <c r="A489" s="9"/>
      <c r="B489" s="10"/>
      <c r="C489" s="8"/>
      <c r="D489" s="8"/>
      <c r="E489" s="260"/>
      <c r="F489" s="199" t="str">
        <f t="shared" si="6"/>
        <v/>
      </c>
    </row>
    <row r="490" spans="1:6" ht="13.5" hidden="1" thickBot="1" x14ac:dyDescent="0.25">
      <c r="A490" s="9"/>
      <c r="B490" s="10"/>
      <c r="C490" s="8"/>
      <c r="D490" s="8"/>
      <c r="E490" s="260"/>
      <c r="F490" s="199" t="str">
        <f t="shared" si="6"/>
        <v/>
      </c>
    </row>
    <row r="491" spans="1:6" ht="13.5" hidden="1" thickBot="1" x14ac:dyDescent="0.25">
      <c r="A491" s="9"/>
      <c r="B491" s="10"/>
      <c r="C491" s="8"/>
      <c r="D491" s="8"/>
      <c r="E491" s="260"/>
      <c r="F491" s="199" t="str">
        <f t="shared" si="6"/>
        <v/>
      </c>
    </row>
    <row r="492" spans="1:6" ht="13.5" hidden="1" thickBot="1" x14ac:dyDescent="0.25">
      <c r="A492" s="9"/>
      <c r="B492" s="10"/>
      <c r="C492" s="8"/>
      <c r="D492" s="8"/>
      <c r="E492" s="260"/>
      <c r="F492" s="199" t="str">
        <f t="shared" si="6"/>
        <v/>
      </c>
    </row>
    <row r="493" spans="1:6" ht="13.5" hidden="1" thickBot="1" x14ac:dyDescent="0.25">
      <c r="A493" s="9"/>
      <c r="B493" s="10"/>
      <c r="C493" s="8"/>
      <c r="D493" s="8"/>
      <c r="E493" s="260"/>
      <c r="F493" s="199" t="str">
        <f t="shared" si="6"/>
        <v/>
      </c>
    </row>
    <row r="494" spans="1:6" ht="13.5" hidden="1" thickBot="1" x14ac:dyDescent="0.25">
      <c r="A494" s="9"/>
      <c r="B494" s="10"/>
      <c r="C494" s="8"/>
      <c r="D494" s="8"/>
      <c r="E494" s="260"/>
      <c r="F494" s="199" t="str">
        <f t="shared" si="6"/>
        <v/>
      </c>
    </row>
    <row r="495" spans="1:6" ht="13.5" hidden="1" thickBot="1" x14ac:dyDescent="0.25">
      <c r="A495" s="9"/>
      <c r="B495" s="10"/>
      <c r="C495" s="8"/>
      <c r="D495" s="8"/>
      <c r="E495" s="260"/>
      <c r="F495" s="199" t="str">
        <f t="shared" si="6"/>
        <v/>
      </c>
    </row>
    <row r="496" spans="1:6" ht="13.5" hidden="1" thickBot="1" x14ac:dyDescent="0.25">
      <c r="A496" s="9"/>
      <c r="B496" s="10"/>
      <c r="C496" s="8"/>
      <c r="D496" s="8"/>
      <c r="E496" s="260"/>
      <c r="F496" s="199" t="str">
        <f t="shared" si="6"/>
        <v/>
      </c>
    </row>
    <row r="497" spans="1:6" ht="13.5" hidden="1" thickBot="1" x14ac:dyDescent="0.25">
      <c r="A497" s="9"/>
      <c r="B497" s="10"/>
      <c r="C497" s="8"/>
      <c r="D497" s="8"/>
      <c r="E497" s="260"/>
      <c r="F497" s="199" t="str">
        <f t="shared" si="6"/>
        <v/>
      </c>
    </row>
    <row r="498" spans="1:6" ht="13.5" hidden="1" thickBot="1" x14ac:dyDescent="0.25">
      <c r="A498" s="9"/>
      <c r="B498" s="10"/>
      <c r="C498" s="8"/>
      <c r="D498" s="8"/>
      <c r="E498" s="260"/>
      <c r="F498" s="199" t="str">
        <f t="shared" si="6"/>
        <v/>
      </c>
    </row>
    <row r="499" spans="1:6" ht="13.5" hidden="1" thickBot="1" x14ac:dyDescent="0.25">
      <c r="A499" s="9"/>
      <c r="B499" s="10"/>
      <c r="C499" s="8"/>
      <c r="D499" s="8"/>
      <c r="E499" s="261"/>
      <c r="F499" s="199" t="str">
        <f t="shared" si="6"/>
        <v/>
      </c>
    </row>
    <row r="500" spans="1:6" s="236" customFormat="1" x14ac:dyDescent="0.2">
      <c r="A500" s="233" t="s">
        <v>18</v>
      </c>
      <c r="B500" s="234"/>
      <c r="C500" s="234"/>
      <c r="D500" s="234"/>
      <c r="E500" s="218">
        <f>SUM(E11:E499)</f>
        <v>0</v>
      </c>
      <c r="F500" s="235" t="s">
        <v>119</v>
      </c>
    </row>
    <row r="501" spans="1:6" x14ac:dyDescent="0.2">
      <c r="A501" s="220"/>
      <c r="B501" s="221"/>
      <c r="C501" s="221"/>
      <c r="D501" s="221"/>
      <c r="E501" s="222"/>
    </row>
    <row r="502" spans="1:6" x14ac:dyDescent="0.2">
      <c r="A502" s="1"/>
      <c r="B502" s="1"/>
      <c r="C502" s="1"/>
      <c r="D502" s="1"/>
    </row>
    <row r="503" spans="1:6" x14ac:dyDescent="0.2">
      <c r="A503" s="1"/>
      <c r="B503" s="1"/>
      <c r="C503" s="1"/>
      <c r="D503" s="1"/>
    </row>
    <row r="504" spans="1:6" x14ac:dyDescent="0.2">
      <c r="A504" s="1"/>
      <c r="B504" s="1"/>
      <c r="C504" s="1"/>
      <c r="D504" s="1"/>
    </row>
    <row r="505" spans="1:6" x14ac:dyDescent="0.2">
      <c r="A505" s="1"/>
      <c r="B505" s="1"/>
      <c r="C505" s="1"/>
      <c r="D505" s="1"/>
    </row>
    <row r="506" spans="1:6" x14ac:dyDescent="0.2">
      <c r="A506" s="1"/>
      <c r="B506" s="1"/>
      <c r="C506" s="1"/>
      <c r="D506" s="1"/>
    </row>
    <row r="507" spans="1:6" x14ac:dyDescent="0.2">
      <c r="A507" s="1"/>
      <c r="B507" s="1"/>
      <c r="C507" s="1"/>
      <c r="D507" s="1"/>
    </row>
    <row r="508" spans="1:6" x14ac:dyDescent="0.2">
      <c r="A508" s="1"/>
      <c r="B508" s="1"/>
      <c r="C508" s="1"/>
      <c r="D508" s="1"/>
    </row>
    <row r="509" spans="1:6" x14ac:dyDescent="0.2">
      <c r="A509" s="1"/>
      <c r="B509" s="1"/>
      <c r="C509" s="1"/>
      <c r="D509" s="1"/>
    </row>
    <row r="510" spans="1:6" x14ac:dyDescent="0.2">
      <c r="A510" s="1"/>
      <c r="B510" s="1"/>
      <c r="C510" s="1"/>
      <c r="D510" s="1"/>
    </row>
    <row r="511" spans="1:6" x14ac:dyDescent="0.2">
      <c r="A511" s="1"/>
      <c r="B511" s="1"/>
      <c r="C511" s="1"/>
      <c r="D511" s="1"/>
    </row>
    <row r="512" spans="1:6" x14ac:dyDescent="0.2">
      <c r="A512" s="1"/>
      <c r="B512" s="1"/>
      <c r="C512" s="1"/>
      <c r="D512" s="1"/>
    </row>
    <row r="513" spans="1:4" x14ac:dyDescent="0.2">
      <c r="A513" s="1"/>
      <c r="B513" s="1"/>
      <c r="C513" s="1"/>
      <c r="D513" s="1"/>
    </row>
    <row r="514" spans="1:4" x14ac:dyDescent="0.2">
      <c r="A514" s="1"/>
      <c r="B514" s="1"/>
      <c r="C514" s="1"/>
      <c r="D514" s="1"/>
    </row>
    <row r="515" spans="1:4" x14ac:dyDescent="0.2">
      <c r="A515" s="1"/>
      <c r="B515" s="1"/>
      <c r="C515" s="1"/>
      <c r="D515" s="1"/>
    </row>
    <row r="516" spans="1:4" x14ac:dyDescent="0.2">
      <c r="A516" s="1"/>
      <c r="B516" s="1"/>
      <c r="C516" s="1"/>
      <c r="D516" s="1"/>
    </row>
    <row r="517" spans="1:4" x14ac:dyDescent="0.2">
      <c r="A517" s="1"/>
      <c r="B517" s="1"/>
      <c r="C517" s="1"/>
      <c r="D517" s="1"/>
    </row>
    <row r="518" spans="1:4" x14ac:dyDescent="0.2">
      <c r="A518" s="1"/>
      <c r="B518" s="1"/>
      <c r="C518" s="1"/>
      <c r="D518" s="1"/>
    </row>
    <row r="519" spans="1:4" x14ac:dyDescent="0.2">
      <c r="A519" s="1"/>
      <c r="B519" s="1"/>
      <c r="C519" s="1"/>
      <c r="D519" s="1"/>
    </row>
    <row r="520" spans="1:4" x14ac:dyDescent="0.2">
      <c r="A520" s="1"/>
      <c r="B520" s="1"/>
      <c r="C520" s="1"/>
      <c r="D520" s="1"/>
    </row>
    <row r="521" spans="1:4" x14ac:dyDescent="0.2">
      <c r="A521" s="1"/>
      <c r="B521" s="1"/>
      <c r="C521" s="1"/>
      <c r="D521" s="1"/>
    </row>
    <row r="522" spans="1:4" x14ac:dyDescent="0.2">
      <c r="A522" s="1"/>
      <c r="B522" s="1"/>
      <c r="C522" s="1"/>
      <c r="D522" s="1"/>
    </row>
    <row r="523" spans="1:4" x14ac:dyDescent="0.2">
      <c r="A523" s="1"/>
      <c r="B523" s="1"/>
      <c r="C523" s="1"/>
      <c r="D523" s="1"/>
    </row>
    <row r="524" spans="1:4" x14ac:dyDescent="0.2">
      <c r="A524" s="1"/>
      <c r="B524" s="1"/>
      <c r="C524" s="1"/>
      <c r="D524" s="1"/>
    </row>
    <row r="525" spans="1:4" x14ac:dyDescent="0.2">
      <c r="A525" s="1"/>
      <c r="B525" s="1"/>
      <c r="C525" s="1"/>
      <c r="D525" s="1"/>
    </row>
    <row r="526" spans="1:4" x14ac:dyDescent="0.2">
      <c r="A526" s="1"/>
      <c r="B526" s="1"/>
      <c r="C526" s="1"/>
      <c r="D526" s="1"/>
    </row>
    <row r="527" spans="1:4" x14ac:dyDescent="0.2">
      <c r="A527" s="1"/>
      <c r="B527" s="1"/>
      <c r="C527" s="1"/>
      <c r="D527" s="1"/>
    </row>
    <row r="528" spans="1:4" x14ac:dyDescent="0.2">
      <c r="A528" s="1"/>
      <c r="B528" s="1"/>
      <c r="C528" s="1"/>
      <c r="D528" s="1"/>
    </row>
    <row r="529" spans="1:4" x14ac:dyDescent="0.2">
      <c r="A529" s="1"/>
      <c r="B529" s="1"/>
      <c r="C529" s="1"/>
      <c r="D529" s="1"/>
    </row>
    <row r="530" spans="1:4" x14ac:dyDescent="0.2">
      <c r="A530" s="1"/>
      <c r="B530" s="1"/>
      <c r="C530" s="1"/>
      <c r="D530" s="1"/>
    </row>
    <row r="531" spans="1:4" x14ac:dyDescent="0.2">
      <c r="A531" s="1"/>
      <c r="B531" s="1"/>
      <c r="C531" s="1"/>
      <c r="D531" s="1"/>
    </row>
    <row r="532" spans="1:4" x14ac:dyDescent="0.2">
      <c r="A532" s="1"/>
      <c r="B532" s="1"/>
      <c r="C532" s="1"/>
      <c r="D532" s="1"/>
    </row>
    <row r="533" spans="1:4" x14ac:dyDescent="0.2">
      <c r="A533" s="1"/>
      <c r="B533" s="1"/>
      <c r="C533" s="1"/>
      <c r="D533" s="1"/>
    </row>
    <row r="534" spans="1:4" x14ac:dyDescent="0.2">
      <c r="A534" s="1"/>
      <c r="B534" s="1"/>
      <c r="C534" s="1"/>
      <c r="D534" s="1"/>
    </row>
    <row r="535" spans="1:4" x14ac:dyDescent="0.2">
      <c r="A535" s="1"/>
      <c r="B535" s="1"/>
      <c r="C535" s="1"/>
      <c r="D535" s="1"/>
    </row>
    <row r="536" spans="1:4" x14ac:dyDescent="0.2">
      <c r="A536" s="1"/>
      <c r="B536" s="1"/>
      <c r="C536" s="1"/>
      <c r="D536" s="1"/>
    </row>
    <row r="537" spans="1:4" x14ac:dyDescent="0.2">
      <c r="A537" s="1"/>
      <c r="B537" s="1"/>
      <c r="C537" s="1"/>
      <c r="D537" s="1"/>
    </row>
    <row r="538" spans="1:4" x14ac:dyDescent="0.2">
      <c r="A538" s="1"/>
      <c r="B538" s="1"/>
      <c r="C538" s="1"/>
      <c r="D538" s="1"/>
    </row>
    <row r="539" spans="1:4" x14ac:dyDescent="0.2">
      <c r="A539" s="1"/>
      <c r="B539" s="1"/>
      <c r="C539" s="1"/>
      <c r="D539" s="1"/>
    </row>
    <row r="540" spans="1:4" x14ac:dyDescent="0.2">
      <c r="A540" s="1"/>
      <c r="B540" s="1"/>
      <c r="C540" s="1"/>
      <c r="D540" s="1"/>
    </row>
    <row r="541" spans="1:4" x14ac:dyDescent="0.2">
      <c r="A541" s="1"/>
      <c r="B541" s="1"/>
      <c r="C541" s="1"/>
      <c r="D541" s="1"/>
    </row>
    <row r="542" spans="1:4" x14ac:dyDescent="0.2">
      <c r="A542" s="1"/>
      <c r="B542" s="1"/>
      <c r="C542" s="1"/>
      <c r="D542" s="1"/>
    </row>
    <row r="543" spans="1:4" x14ac:dyDescent="0.2">
      <c r="A543" s="1"/>
      <c r="B543" s="1"/>
      <c r="C543" s="1"/>
      <c r="D543" s="1"/>
    </row>
    <row r="544" spans="1:4" x14ac:dyDescent="0.2">
      <c r="A544" s="1"/>
      <c r="B544" s="1"/>
      <c r="C544" s="1"/>
      <c r="D544" s="1"/>
    </row>
    <row r="545" spans="1:4" x14ac:dyDescent="0.2">
      <c r="A545" s="1"/>
      <c r="B545" s="1"/>
      <c r="C545" s="1"/>
      <c r="D545" s="1"/>
    </row>
    <row r="546" spans="1:4" x14ac:dyDescent="0.2">
      <c r="A546" s="1"/>
      <c r="B546" s="1"/>
      <c r="C546" s="1"/>
      <c r="D546" s="1"/>
    </row>
    <row r="547" spans="1:4" x14ac:dyDescent="0.2">
      <c r="A547" s="1"/>
      <c r="B547" s="1"/>
      <c r="C547" s="1"/>
      <c r="D547" s="1"/>
    </row>
    <row r="548" spans="1:4" x14ac:dyDescent="0.2">
      <c r="A548" s="1"/>
      <c r="B548" s="1"/>
      <c r="C548" s="1"/>
      <c r="D548" s="1"/>
    </row>
    <row r="549" spans="1:4" x14ac:dyDescent="0.2">
      <c r="A549" s="1"/>
      <c r="B549" s="1"/>
      <c r="C549" s="1"/>
      <c r="D549" s="1"/>
    </row>
    <row r="550" spans="1:4" x14ac:dyDescent="0.2">
      <c r="A550" s="1"/>
      <c r="B550" s="1"/>
      <c r="C550" s="1"/>
      <c r="D550" s="1"/>
    </row>
    <row r="551" spans="1:4" x14ac:dyDescent="0.2">
      <c r="A551" s="1"/>
      <c r="B551" s="1"/>
      <c r="C551" s="1"/>
      <c r="D551" s="1"/>
    </row>
    <row r="552" spans="1:4" x14ac:dyDescent="0.2">
      <c r="A552" s="1"/>
      <c r="B552" s="1"/>
      <c r="C552" s="1"/>
      <c r="D552" s="1"/>
    </row>
    <row r="553" spans="1:4" x14ac:dyDescent="0.2">
      <c r="A553" s="1"/>
      <c r="B553" s="1"/>
      <c r="C553" s="1"/>
      <c r="D553" s="1"/>
    </row>
    <row r="554" spans="1:4" x14ac:dyDescent="0.2">
      <c r="A554" s="1"/>
      <c r="B554" s="1"/>
      <c r="C554" s="1"/>
      <c r="D554" s="1"/>
    </row>
    <row r="555" spans="1:4" x14ac:dyDescent="0.2">
      <c r="A555" s="1"/>
      <c r="B555" s="1"/>
      <c r="C555" s="1"/>
      <c r="D555" s="1"/>
    </row>
    <row r="556" spans="1:4" x14ac:dyDescent="0.2">
      <c r="A556" s="1"/>
      <c r="B556" s="1"/>
      <c r="C556" s="1"/>
      <c r="D556" s="1"/>
    </row>
    <row r="557" spans="1:4" x14ac:dyDescent="0.2">
      <c r="A557" s="1"/>
      <c r="B557" s="1"/>
      <c r="C557" s="1"/>
      <c r="D557" s="1"/>
    </row>
    <row r="558" spans="1:4" x14ac:dyDescent="0.2">
      <c r="A558" s="1"/>
      <c r="B558" s="1"/>
      <c r="C558" s="1"/>
      <c r="D558" s="1"/>
    </row>
    <row r="559" spans="1:4" x14ac:dyDescent="0.2">
      <c r="A559" s="1"/>
      <c r="B559" s="1"/>
      <c r="C559" s="1"/>
      <c r="D559" s="1"/>
    </row>
    <row r="560" spans="1:4" x14ac:dyDescent="0.2">
      <c r="A560" s="1"/>
      <c r="B560" s="1"/>
      <c r="C560" s="1"/>
      <c r="D560" s="1"/>
    </row>
    <row r="561" spans="1:4" x14ac:dyDescent="0.2">
      <c r="A561" s="1"/>
      <c r="B561" s="1"/>
      <c r="C561" s="1"/>
      <c r="D561" s="1"/>
    </row>
    <row r="562" spans="1:4" x14ac:dyDescent="0.2">
      <c r="A562" s="1"/>
      <c r="B562" s="1"/>
      <c r="C562" s="1"/>
      <c r="D562" s="1"/>
    </row>
    <row r="563" spans="1:4" x14ac:dyDescent="0.2">
      <c r="A563" s="1"/>
      <c r="B563" s="1"/>
      <c r="C563" s="1"/>
      <c r="D563" s="1"/>
    </row>
    <row r="564" spans="1:4" x14ac:dyDescent="0.2">
      <c r="A564" s="1"/>
      <c r="B564" s="1"/>
      <c r="C564" s="1"/>
      <c r="D564" s="1"/>
    </row>
    <row r="565" spans="1:4" x14ac:dyDescent="0.2">
      <c r="A565" s="1"/>
      <c r="B565" s="1"/>
      <c r="C565" s="1"/>
      <c r="D565" s="1"/>
    </row>
    <row r="566" spans="1:4" x14ac:dyDescent="0.2">
      <c r="A566" s="1"/>
      <c r="B566" s="1"/>
      <c r="C566" s="1"/>
      <c r="D566" s="1"/>
    </row>
    <row r="567" spans="1:4" x14ac:dyDescent="0.2">
      <c r="A567" s="1"/>
      <c r="B567" s="1"/>
      <c r="C567" s="1"/>
      <c r="D567" s="1"/>
    </row>
    <row r="568" spans="1:4" x14ac:dyDescent="0.2">
      <c r="A568" s="1"/>
      <c r="B568" s="1"/>
      <c r="C568" s="1"/>
      <c r="D568" s="1"/>
    </row>
    <row r="569" spans="1:4" x14ac:dyDescent="0.2">
      <c r="A569" s="1"/>
      <c r="B569" s="1"/>
      <c r="C569" s="1"/>
      <c r="D569" s="1"/>
    </row>
    <row r="570" spans="1:4" x14ac:dyDescent="0.2">
      <c r="A570" s="1"/>
      <c r="B570" s="1"/>
      <c r="C570" s="1"/>
      <c r="D570" s="1"/>
    </row>
    <row r="571" spans="1:4" x14ac:dyDescent="0.2">
      <c r="A571" s="1"/>
      <c r="B571" s="1"/>
      <c r="C571" s="1"/>
      <c r="D571" s="1"/>
    </row>
    <row r="572" spans="1:4" x14ac:dyDescent="0.2">
      <c r="A572" s="1"/>
      <c r="B572" s="1"/>
      <c r="C572" s="1"/>
      <c r="D572" s="1"/>
    </row>
    <row r="573" spans="1:4" x14ac:dyDescent="0.2">
      <c r="A573" s="1"/>
      <c r="B573" s="1"/>
      <c r="C573" s="1"/>
      <c r="D573" s="1"/>
    </row>
    <row r="574" spans="1:4" x14ac:dyDescent="0.2">
      <c r="A574" s="1"/>
      <c r="B574" s="1"/>
      <c r="C574" s="1"/>
      <c r="D574" s="1"/>
    </row>
    <row r="575" spans="1:4" x14ac:dyDescent="0.2">
      <c r="A575" s="1"/>
      <c r="B575" s="1"/>
      <c r="C575" s="1"/>
      <c r="D575" s="1"/>
    </row>
    <row r="576" spans="1:4" x14ac:dyDescent="0.2">
      <c r="A576" s="1"/>
      <c r="B576" s="1"/>
      <c r="C576" s="1"/>
      <c r="D576" s="1"/>
    </row>
    <row r="577" spans="1:4" x14ac:dyDescent="0.2">
      <c r="A577" s="1"/>
      <c r="B577" s="1"/>
      <c r="C577" s="1"/>
      <c r="D577" s="1"/>
    </row>
    <row r="578" spans="1:4" x14ac:dyDescent="0.2">
      <c r="A578" s="1"/>
      <c r="B578" s="1"/>
      <c r="C578" s="1"/>
      <c r="D578" s="1"/>
    </row>
    <row r="579" spans="1:4" x14ac:dyDescent="0.2">
      <c r="A579" s="1"/>
      <c r="B579" s="1"/>
      <c r="C579" s="1"/>
      <c r="D579" s="1"/>
    </row>
    <row r="580" spans="1:4" x14ac:dyDescent="0.2">
      <c r="A580" s="1"/>
      <c r="B580" s="1"/>
      <c r="C580" s="1"/>
      <c r="D580" s="1"/>
    </row>
    <row r="581" spans="1:4" x14ac:dyDescent="0.2">
      <c r="A581" s="1"/>
      <c r="B581" s="1"/>
      <c r="C581" s="1"/>
      <c r="D581" s="1"/>
    </row>
    <row r="582" spans="1:4" x14ac:dyDescent="0.2">
      <c r="A582" s="1"/>
      <c r="B582" s="1"/>
      <c r="C582" s="1"/>
      <c r="D582" s="1"/>
    </row>
    <row r="583" spans="1:4" x14ac:dyDescent="0.2">
      <c r="A583" s="1"/>
      <c r="B583" s="1"/>
      <c r="C583" s="1"/>
      <c r="D583" s="1"/>
    </row>
    <row r="584" spans="1:4" x14ac:dyDescent="0.2">
      <c r="A584" s="1"/>
      <c r="B584" s="1"/>
      <c r="C584" s="1"/>
      <c r="D584" s="1"/>
    </row>
    <row r="585" spans="1:4" x14ac:dyDescent="0.2">
      <c r="A585" s="1"/>
      <c r="B585" s="1"/>
      <c r="C585" s="1"/>
      <c r="D585" s="1"/>
    </row>
    <row r="586" spans="1:4" x14ac:dyDescent="0.2">
      <c r="A586" s="1"/>
      <c r="B586" s="1"/>
      <c r="C586" s="1"/>
      <c r="D586" s="1"/>
    </row>
    <row r="587" spans="1:4" x14ac:dyDescent="0.2">
      <c r="A587" s="1"/>
      <c r="B587" s="1"/>
      <c r="C587" s="1"/>
      <c r="D587" s="1"/>
    </row>
    <row r="588" spans="1:4" x14ac:dyDescent="0.2">
      <c r="A588" s="1"/>
      <c r="B588" s="1"/>
      <c r="C588" s="1"/>
      <c r="D588" s="1"/>
    </row>
    <row r="589" spans="1:4" x14ac:dyDescent="0.2">
      <c r="A589" s="1"/>
      <c r="B589" s="1"/>
      <c r="C589" s="1"/>
      <c r="D589" s="1"/>
    </row>
    <row r="590" spans="1:4" x14ac:dyDescent="0.2">
      <c r="A590" s="1"/>
      <c r="B590" s="1"/>
      <c r="C590" s="1"/>
      <c r="D590" s="1"/>
    </row>
    <row r="591" spans="1:4" x14ac:dyDescent="0.2">
      <c r="A591" s="1"/>
      <c r="B591" s="1"/>
      <c r="C591" s="1"/>
      <c r="D591" s="1"/>
    </row>
    <row r="592" spans="1:4" x14ac:dyDescent="0.2">
      <c r="A592" s="1"/>
      <c r="B592" s="1"/>
      <c r="C592" s="1"/>
      <c r="D592" s="1"/>
    </row>
    <row r="593" spans="1:4" x14ac:dyDescent="0.2">
      <c r="A593" s="1"/>
      <c r="B593" s="1"/>
      <c r="C593" s="1"/>
      <c r="D593" s="1"/>
    </row>
    <row r="594" spans="1:4" x14ac:dyDescent="0.2">
      <c r="A594" s="1"/>
      <c r="B594" s="1"/>
      <c r="C594" s="1"/>
      <c r="D594" s="1"/>
    </row>
    <row r="595" spans="1:4" x14ac:dyDescent="0.2">
      <c r="A595" s="1"/>
      <c r="B595" s="1"/>
      <c r="C595" s="1"/>
      <c r="D595" s="1"/>
    </row>
    <row r="596" spans="1:4" x14ac:dyDescent="0.2">
      <c r="A596" s="1"/>
      <c r="B596" s="1"/>
      <c r="C596" s="1"/>
      <c r="D596" s="1"/>
    </row>
    <row r="597" spans="1:4" x14ac:dyDescent="0.2">
      <c r="A597" s="1"/>
      <c r="B597" s="1"/>
      <c r="C597" s="1"/>
      <c r="D597" s="1"/>
    </row>
    <row r="598" spans="1:4" x14ac:dyDescent="0.2">
      <c r="A598" s="1"/>
      <c r="B598" s="1"/>
      <c r="C598" s="1"/>
      <c r="D598" s="1"/>
    </row>
    <row r="599" spans="1:4" x14ac:dyDescent="0.2">
      <c r="A599" s="1"/>
      <c r="B599" s="1"/>
      <c r="C599" s="1"/>
      <c r="D599" s="1"/>
    </row>
    <row r="600" spans="1:4" x14ac:dyDescent="0.2">
      <c r="A600" s="1"/>
      <c r="B600" s="1"/>
      <c r="C600" s="1"/>
      <c r="D600" s="1"/>
    </row>
    <row r="601" spans="1:4" x14ac:dyDescent="0.2">
      <c r="A601" s="1"/>
      <c r="B601" s="1"/>
      <c r="C601" s="1"/>
      <c r="D601" s="1"/>
    </row>
    <row r="602" spans="1:4" x14ac:dyDescent="0.2">
      <c r="A602" s="1"/>
      <c r="B602" s="1"/>
      <c r="C602" s="1"/>
      <c r="D602" s="1"/>
    </row>
    <row r="603" spans="1:4" x14ac:dyDescent="0.2">
      <c r="A603" s="1"/>
      <c r="B603" s="1"/>
      <c r="C603" s="1"/>
      <c r="D603" s="1"/>
    </row>
    <row r="604" spans="1:4" x14ac:dyDescent="0.2">
      <c r="A604" s="1"/>
      <c r="B604" s="1"/>
      <c r="C604" s="1"/>
      <c r="D604" s="1"/>
    </row>
    <row r="605" spans="1:4" x14ac:dyDescent="0.2">
      <c r="A605" s="1"/>
      <c r="B605" s="1"/>
      <c r="C605" s="1"/>
      <c r="D605" s="1"/>
    </row>
    <row r="606" spans="1:4" x14ac:dyDescent="0.2">
      <c r="A606" s="1"/>
      <c r="B606" s="1"/>
      <c r="C606" s="1"/>
      <c r="D606" s="1"/>
    </row>
    <row r="607" spans="1:4" x14ac:dyDescent="0.2">
      <c r="A607" s="1"/>
      <c r="B607" s="1"/>
      <c r="C607" s="1"/>
      <c r="D607" s="1"/>
    </row>
    <row r="608" spans="1:4" x14ac:dyDescent="0.2">
      <c r="A608" s="1"/>
      <c r="B608" s="1"/>
      <c r="C608" s="1"/>
      <c r="D608" s="1"/>
    </row>
    <row r="609" spans="1:4" x14ac:dyDescent="0.2">
      <c r="A609" s="1"/>
      <c r="B609" s="1"/>
      <c r="C609" s="1"/>
      <c r="D609" s="1"/>
    </row>
    <row r="610" spans="1:4" x14ac:dyDescent="0.2">
      <c r="A610" s="1"/>
      <c r="B610" s="1"/>
      <c r="C610" s="1"/>
      <c r="D610" s="1"/>
    </row>
    <row r="611" spans="1:4" x14ac:dyDescent="0.2">
      <c r="A611" s="1"/>
      <c r="B611" s="1"/>
      <c r="C611" s="1"/>
      <c r="D611" s="1"/>
    </row>
    <row r="612" spans="1:4" x14ac:dyDescent="0.2">
      <c r="A612" s="1"/>
      <c r="B612" s="1"/>
      <c r="C612" s="1"/>
      <c r="D612" s="1"/>
    </row>
    <row r="613" spans="1:4" x14ac:dyDescent="0.2">
      <c r="A613" s="1"/>
      <c r="B613" s="1"/>
      <c r="C613" s="1"/>
      <c r="D613" s="1"/>
    </row>
    <row r="614" spans="1:4" x14ac:dyDescent="0.2">
      <c r="A614" s="1"/>
      <c r="B614" s="1"/>
      <c r="C614" s="1"/>
      <c r="D614" s="1"/>
    </row>
    <row r="615" spans="1:4" x14ac:dyDescent="0.2">
      <c r="A615" s="1"/>
      <c r="B615" s="1"/>
      <c r="C615" s="1"/>
      <c r="D615" s="1"/>
    </row>
    <row r="616" spans="1:4" x14ac:dyDescent="0.2">
      <c r="A616" s="1"/>
      <c r="B616" s="1"/>
      <c r="C616" s="1"/>
      <c r="D616" s="1"/>
    </row>
    <row r="617" spans="1:4" x14ac:dyDescent="0.2">
      <c r="A617" s="1"/>
      <c r="B617" s="1"/>
      <c r="C617" s="1"/>
      <c r="D617" s="1"/>
    </row>
    <row r="618" spans="1:4" x14ac:dyDescent="0.2">
      <c r="A618" s="1"/>
      <c r="B618" s="1"/>
      <c r="C618" s="1"/>
      <c r="D618" s="1"/>
    </row>
    <row r="619" spans="1:4" x14ac:dyDescent="0.2">
      <c r="A619" s="1"/>
      <c r="B619" s="1"/>
      <c r="C619" s="1"/>
      <c r="D619" s="1"/>
    </row>
    <row r="620" spans="1:4" x14ac:dyDescent="0.2">
      <c r="A620" s="1"/>
      <c r="B620" s="1"/>
      <c r="C620" s="1"/>
      <c r="D620" s="1"/>
    </row>
    <row r="621" spans="1:4" x14ac:dyDescent="0.2">
      <c r="A621" s="1"/>
      <c r="B621" s="1"/>
      <c r="C621" s="1"/>
      <c r="D621" s="1"/>
    </row>
    <row r="622" spans="1:4" x14ac:dyDescent="0.2">
      <c r="A622" s="1"/>
      <c r="B622" s="1"/>
      <c r="C622" s="1"/>
      <c r="D622" s="1"/>
    </row>
    <row r="623" spans="1:4" x14ac:dyDescent="0.2">
      <c r="A623" s="1"/>
      <c r="B623" s="1"/>
      <c r="C623" s="1"/>
      <c r="D623" s="1"/>
    </row>
    <row r="624" spans="1:4" x14ac:dyDescent="0.2">
      <c r="A624" s="1"/>
      <c r="B624" s="1"/>
      <c r="C624" s="1"/>
      <c r="D624" s="1"/>
    </row>
    <row r="625" spans="1:4" x14ac:dyDescent="0.2">
      <c r="A625" s="1"/>
      <c r="B625" s="1"/>
      <c r="C625" s="1"/>
      <c r="D625" s="1"/>
    </row>
    <row r="626" spans="1:4" x14ac:dyDescent="0.2">
      <c r="A626" s="1"/>
      <c r="B626" s="1"/>
      <c r="C626" s="1"/>
      <c r="D626" s="1"/>
    </row>
    <row r="627" spans="1:4" x14ac:dyDescent="0.2">
      <c r="A627" s="1"/>
      <c r="B627" s="1"/>
      <c r="C627" s="1"/>
      <c r="D627" s="1"/>
    </row>
    <row r="628" spans="1:4" x14ac:dyDescent="0.2">
      <c r="A628" s="1"/>
      <c r="B628" s="1"/>
      <c r="C628" s="1"/>
      <c r="D628" s="1"/>
    </row>
    <row r="629" spans="1:4" x14ac:dyDescent="0.2">
      <c r="A629" s="1"/>
      <c r="B629" s="1"/>
      <c r="C629" s="1"/>
      <c r="D629" s="1"/>
    </row>
    <row r="630" spans="1:4" x14ac:dyDescent="0.2">
      <c r="A630" s="1"/>
      <c r="B630" s="1"/>
      <c r="C630" s="1"/>
      <c r="D630" s="1"/>
    </row>
    <row r="631" spans="1:4" x14ac:dyDescent="0.2">
      <c r="A631" s="1"/>
      <c r="B631" s="1"/>
      <c r="C631" s="1"/>
      <c r="D631" s="1"/>
    </row>
    <row r="632" spans="1:4" x14ac:dyDescent="0.2">
      <c r="A632" s="1"/>
      <c r="B632" s="1"/>
      <c r="C632" s="1"/>
      <c r="D632" s="1"/>
    </row>
    <row r="633" spans="1:4" x14ac:dyDescent="0.2">
      <c r="A633" s="1"/>
      <c r="B633" s="1"/>
      <c r="C633" s="1"/>
      <c r="D633" s="1"/>
    </row>
    <row r="634" spans="1:4" x14ac:dyDescent="0.2">
      <c r="A634" s="1"/>
      <c r="B634" s="1"/>
      <c r="C634" s="1"/>
      <c r="D634" s="1"/>
    </row>
    <row r="635" spans="1:4" x14ac:dyDescent="0.2">
      <c r="A635" s="1"/>
      <c r="B635" s="1"/>
      <c r="C635" s="1"/>
      <c r="D635" s="1"/>
    </row>
    <row r="636" spans="1:4" x14ac:dyDescent="0.2">
      <c r="A636" s="1"/>
      <c r="B636" s="1"/>
      <c r="C636" s="1"/>
      <c r="D636" s="1"/>
    </row>
    <row r="637" spans="1:4" x14ac:dyDescent="0.2">
      <c r="A637" s="1"/>
      <c r="B637" s="1"/>
      <c r="C637" s="1"/>
      <c r="D637" s="1"/>
    </row>
    <row r="638" spans="1:4" x14ac:dyDescent="0.2">
      <c r="A638" s="1"/>
      <c r="B638" s="1"/>
      <c r="C638" s="1"/>
      <c r="D638" s="1"/>
    </row>
    <row r="639" spans="1:4" x14ac:dyDescent="0.2">
      <c r="A639" s="1"/>
      <c r="B639" s="1"/>
      <c r="C639" s="1"/>
      <c r="D639" s="1"/>
    </row>
    <row r="640" spans="1:4" x14ac:dyDescent="0.2">
      <c r="A640" s="1"/>
      <c r="B640" s="1"/>
      <c r="C640" s="1"/>
      <c r="D640" s="1"/>
    </row>
    <row r="641" spans="1:4" x14ac:dyDescent="0.2">
      <c r="A641" s="1"/>
      <c r="B641" s="1"/>
      <c r="C641" s="1"/>
      <c r="D641" s="1"/>
    </row>
    <row r="642" spans="1:4" x14ac:dyDescent="0.2">
      <c r="A642" s="1"/>
      <c r="B642" s="1"/>
      <c r="C642" s="1"/>
      <c r="D642" s="1"/>
    </row>
    <row r="643" spans="1:4" x14ac:dyDescent="0.2">
      <c r="A643" s="1"/>
      <c r="B643" s="1"/>
      <c r="C643" s="1"/>
      <c r="D643" s="1"/>
    </row>
    <row r="644" spans="1:4" x14ac:dyDescent="0.2">
      <c r="A644" s="1"/>
      <c r="B644" s="1"/>
      <c r="C644" s="1"/>
      <c r="D644" s="1"/>
    </row>
    <row r="645" spans="1:4" x14ac:dyDescent="0.2">
      <c r="A645" s="1"/>
      <c r="B645" s="1"/>
      <c r="C645" s="1"/>
      <c r="D645" s="1"/>
    </row>
    <row r="646" spans="1:4" x14ac:dyDescent="0.2">
      <c r="A646" s="1"/>
      <c r="B646" s="1"/>
      <c r="C646" s="1"/>
      <c r="D646" s="1"/>
    </row>
    <row r="647" spans="1:4" x14ac:dyDescent="0.2">
      <c r="A647" s="1"/>
      <c r="B647" s="1"/>
      <c r="C647" s="1"/>
      <c r="D647" s="1"/>
    </row>
    <row r="648" spans="1:4" x14ac:dyDescent="0.2">
      <c r="A648" s="1"/>
      <c r="B648" s="1"/>
      <c r="C648" s="1"/>
      <c r="D648" s="1"/>
    </row>
    <row r="649" spans="1:4" x14ac:dyDescent="0.2">
      <c r="A649" s="1"/>
      <c r="B649" s="1"/>
      <c r="C649" s="1"/>
      <c r="D649" s="1"/>
    </row>
    <row r="650" spans="1:4" x14ac:dyDescent="0.2">
      <c r="A650" s="1"/>
      <c r="B650" s="1"/>
      <c r="C650" s="1"/>
      <c r="D650" s="1"/>
    </row>
    <row r="651" spans="1:4" x14ac:dyDescent="0.2">
      <c r="A651" s="1"/>
      <c r="B651" s="1"/>
      <c r="C651" s="1"/>
      <c r="D651" s="1"/>
    </row>
    <row r="652" spans="1:4" x14ac:dyDescent="0.2">
      <c r="A652" s="1"/>
      <c r="B652" s="1"/>
      <c r="C652" s="1"/>
      <c r="D652" s="1"/>
    </row>
    <row r="653" spans="1:4" x14ac:dyDescent="0.2">
      <c r="A653" s="1"/>
      <c r="B653" s="1"/>
      <c r="C653" s="1"/>
      <c r="D653" s="1"/>
    </row>
    <row r="654" spans="1:4" x14ac:dyDescent="0.2">
      <c r="A654" s="1"/>
      <c r="B654" s="1"/>
      <c r="C654" s="1"/>
      <c r="D654" s="1"/>
    </row>
    <row r="655" spans="1:4" x14ac:dyDescent="0.2">
      <c r="A655" s="1"/>
      <c r="B655" s="1"/>
      <c r="C655" s="1"/>
      <c r="D655" s="1"/>
    </row>
    <row r="656" spans="1:4" x14ac:dyDescent="0.2">
      <c r="A656" s="1"/>
      <c r="B656" s="1"/>
      <c r="C656" s="1"/>
      <c r="D656" s="1"/>
    </row>
    <row r="657" spans="1:4" x14ac:dyDescent="0.2">
      <c r="A657" s="1"/>
      <c r="B657" s="1"/>
      <c r="C657" s="1"/>
      <c r="D657" s="1"/>
    </row>
    <row r="658" spans="1:4" x14ac:dyDescent="0.2">
      <c r="A658" s="1"/>
      <c r="B658" s="1"/>
      <c r="C658" s="1"/>
      <c r="D658" s="1"/>
    </row>
    <row r="659" spans="1:4" x14ac:dyDescent="0.2">
      <c r="A659" s="1"/>
      <c r="B659" s="1"/>
      <c r="C659" s="1"/>
      <c r="D659" s="1"/>
    </row>
    <row r="660" spans="1:4" x14ac:dyDescent="0.2">
      <c r="A660" s="1"/>
      <c r="B660" s="1"/>
      <c r="C660" s="1"/>
      <c r="D660" s="1"/>
    </row>
    <row r="661" spans="1:4" x14ac:dyDescent="0.2">
      <c r="A661" s="1"/>
      <c r="B661" s="1"/>
      <c r="C661" s="1"/>
      <c r="D661" s="1"/>
    </row>
    <row r="662" spans="1:4" x14ac:dyDescent="0.2">
      <c r="A662" s="1"/>
      <c r="B662" s="1"/>
      <c r="C662" s="1"/>
      <c r="D662" s="1"/>
    </row>
    <row r="663" spans="1:4" x14ac:dyDescent="0.2">
      <c r="A663" s="1"/>
      <c r="B663" s="1"/>
      <c r="C663" s="1"/>
      <c r="D663" s="1"/>
    </row>
    <row r="664" spans="1:4" x14ac:dyDescent="0.2">
      <c r="A664" s="1"/>
      <c r="B664" s="1"/>
      <c r="C664" s="1"/>
      <c r="D664" s="1"/>
    </row>
    <row r="665" spans="1:4" x14ac:dyDescent="0.2">
      <c r="A665" s="1"/>
      <c r="B665" s="1"/>
      <c r="C665" s="1"/>
      <c r="D665" s="1"/>
    </row>
    <row r="666" spans="1:4" x14ac:dyDescent="0.2">
      <c r="A666" s="1"/>
      <c r="B666" s="1"/>
      <c r="C666" s="1"/>
      <c r="D666" s="1"/>
    </row>
    <row r="667" spans="1:4" x14ac:dyDescent="0.2">
      <c r="A667" s="1"/>
      <c r="B667" s="1"/>
      <c r="C667" s="1"/>
      <c r="D667" s="1"/>
    </row>
    <row r="668" spans="1:4" x14ac:dyDescent="0.2">
      <c r="A668" s="1"/>
      <c r="B668" s="1"/>
      <c r="C668" s="1"/>
      <c r="D668" s="1"/>
    </row>
    <row r="669" spans="1:4" x14ac:dyDescent="0.2">
      <c r="A669" s="1"/>
      <c r="B669" s="1"/>
      <c r="C669" s="1"/>
      <c r="D669" s="1"/>
    </row>
    <row r="670" spans="1:4" x14ac:dyDescent="0.2">
      <c r="A670" s="1"/>
      <c r="B670" s="1"/>
      <c r="C670" s="1"/>
      <c r="D670" s="1"/>
    </row>
    <row r="671" spans="1:4" x14ac:dyDescent="0.2">
      <c r="A671" s="1"/>
      <c r="B671" s="1"/>
      <c r="C671" s="1"/>
      <c r="D671" s="1"/>
    </row>
    <row r="672" spans="1:4" x14ac:dyDescent="0.2">
      <c r="A672" s="1"/>
      <c r="B672" s="1"/>
      <c r="C672" s="1"/>
      <c r="D672" s="1"/>
    </row>
    <row r="673" spans="1:4" x14ac:dyDescent="0.2">
      <c r="A673" s="1"/>
      <c r="B673" s="1"/>
      <c r="C673" s="1"/>
      <c r="D673" s="1"/>
    </row>
    <row r="674" spans="1:4" x14ac:dyDescent="0.2">
      <c r="A674" s="1"/>
      <c r="B674" s="1"/>
      <c r="C674" s="1"/>
      <c r="D674" s="1"/>
    </row>
    <row r="675" spans="1:4" x14ac:dyDescent="0.2">
      <c r="A675" s="1"/>
      <c r="B675" s="1"/>
      <c r="C675" s="1"/>
      <c r="D675" s="1"/>
    </row>
    <row r="676" spans="1:4" x14ac:dyDescent="0.2">
      <c r="A676" s="1"/>
      <c r="B676" s="1"/>
      <c r="C676" s="1"/>
      <c r="D676" s="1"/>
    </row>
    <row r="677" spans="1:4" x14ac:dyDescent="0.2">
      <c r="A677" s="1"/>
      <c r="B677" s="1"/>
      <c r="C677" s="1"/>
      <c r="D677" s="1"/>
    </row>
    <row r="678" spans="1:4" x14ac:dyDescent="0.2">
      <c r="A678" s="1"/>
      <c r="B678" s="1"/>
      <c r="C678" s="1"/>
      <c r="D678" s="1"/>
    </row>
    <row r="679" spans="1:4" x14ac:dyDescent="0.2">
      <c r="A679" s="1"/>
      <c r="B679" s="1"/>
      <c r="C679" s="1"/>
      <c r="D679" s="1"/>
    </row>
    <row r="680" spans="1:4" x14ac:dyDescent="0.2">
      <c r="A680" s="1"/>
      <c r="B680" s="1"/>
      <c r="C680" s="1"/>
      <c r="D680" s="1"/>
    </row>
    <row r="681" spans="1:4" x14ac:dyDescent="0.2">
      <c r="A681" s="1"/>
      <c r="B681" s="1"/>
      <c r="C681" s="1"/>
      <c r="D681" s="1"/>
    </row>
    <row r="682" spans="1:4" x14ac:dyDescent="0.2">
      <c r="A682" s="1"/>
      <c r="B682" s="1"/>
      <c r="C682" s="1"/>
      <c r="D682" s="1"/>
    </row>
    <row r="683" spans="1:4" x14ac:dyDescent="0.2">
      <c r="A683" s="1"/>
      <c r="B683" s="1"/>
      <c r="C683" s="1"/>
      <c r="D683" s="1"/>
    </row>
    <row r="684" spans="1:4" x14ac:dyDescent="0.2">
      <c r="A684" s="1"/>
      <c r="B684" s="1"/>
      <c r="C684" s="1"/>
      <c r="D684" s="1"/>
    </row>
    <row r="685" spans="1:4" x14ac:dyDescent="0.2">
      <c r="A685" s="1"/>
      <c r="B685" s="1"/>
      <c r="C685" s="1"/>
      <c r="D685" s="1"/>
    </row>
    <row r="686" spans="1:4" x14ac:dyDescent="0.2">
      <c r="A686" s="1"/>
      <c r="B686" s="1"/>
      <c r="C686" s="1"/>
      <c r="D686" s="1"/>
    </row>
    <row r="687" spans="1:4" x14ac:dyDescent="0.2">
      <c r="A687" s="1"/>
      <c r="B687" s="1"/>
      <c r="C687" s="1"/>
      <c r="D687" s="1"/>
    </row>
    <row r="688" spans="1:4" x14ac:dyDescent="0.2">
      <c r="A688" s="1"/>
      <c r="B688" s="1"/>
      <c r="C688" s="1"/>
      <c r="D688" s="1"/>
    </row>
    <row r="689" spans="1:4" x14ac:dyDescent="0.2">
      <c r="A689" s="1"/>
      <c r="B689" s="1"/>
      <c r="C689" s="1"/>
      <c r="D689" s="1"/>
    </row>
    <row r="690" spans="1:4" x14ac:dyDescent="0.2">
      <c r="A690" s="1"/>
      <c r="B690" s="1"/>
      <c r="C690" s="1"/>
      <c r="D690" s="1"/>
    </row>
    <row r="691" spans="1:4" x14ac:dyDescent="0.2">
      <c r="A691" s="1"/>
      <c r="B691" s="1"/>
      <c r="C691" s="1"/>
      <c r="D691" s="1"/>
    </row>
    <row r="692" spans="1:4" x14ac:dyDescent="0.2">
      <c r="A692" s="1"/>
      <c r="B692" s="1"/>
      <c r="C692" s="1"/>
      <c r="D692" s="1"/>
    </row>
    <row r="693" spans="1:4" x14ac:dyDescent="0.2">
      <c r="A693" s="1"/>
      <c r="B693" s="1"/>
      <c r="C693" s="1"/>
      <c r="D693" s="1"/>
    </row>
    <row r="694" spans="1:4" x14ac:dyDescent="0.2">
      <c r="A694" s="1"/>
      <c r="B694" s="1"/>
      <c r="C694" s="1"/>
      <c r="D694" s="1"/>
    </row>
    <row r="695" spans="1:4" x14ac:dyDescent="0.2">
      <c r="A695" s="1"/>
      <c r="B695" s="1"/>
      <c r="C695" s="1"/>
      <c r="D695" s="1"/>
    </row>
    <row r="696" spans="1:4" x14ac:dyDescent="0.2">
      <c r="A696" s="1"/>
      <c r="B696" s="1"/>
      <c r="C696" s="1"/>
      <c r="D696" s="1"/>
    </row>
    <row r="697" spans="1:4" x14ac:dyDescent="0.2">
      <c r="A697" s="1"/>
      <c r="B697" s="1"/>
      <c r="C697" s="1"/>
      <c r="D697" s="1"/>
    </row>
    <row r="698" spans="1:4" x14ac:dyDescent="0.2">
      <c r="A698" s="1"/>
      <c r="B698" s="1"/>
      <c r="C698" s="1"/>
      <c r="D698" s="1"/>
    </row>
    <row r="699" spans="1:4" x14ac:dyDescent="0.2">
      <c r="A699" s="1"/>
      <c r="B699" s="1"/>
      <c r="C699" s="1"/>
      <c r="D699" s="1"/>
    </row>
    <row r="700" spans="1:4" x14ac:dyDescent="0.2">
      <c r="A700" s="1"/>
      <c r="B700" s="1"/>
      <c r="C700" s="1"/>
      <c r="D700" s="1"/>
    </row>
    <row r="701" spans="1:4" x14ac:dyDescent="0.2">
      <c r="A701" s="1"/>
      <c r="B701" s="1"/>
      <c r="C701" s="1"/>
      <c r="D701" s="1"/>
    </row>
    <row r="702" spans="1:4" x14ac:dyDescent="0.2">
      <c r="A702" s="1"/>
      <c r="B702" s="1"/>
      <c r="C702" s="1"/>
      <c r="D702" s="1"/>
    </row>
    <row r="703" spans="1:4" x14ac:dyDescent="0.2">
      <c r="A703" s="1"/>
      <c r="B703" s="1"/>
      <c r="C703" s="1"/>
      <c r="D703" s="1"/>
    </row>
    <row r="704" spans="1:4" x14ac:dyDescent="0.2">
      <c r="A704" s="1"/>
      <c r="B704" s="1"/>
      <c r="C704" s="1"/>
      <c r="D704" s="1"/>
    </row>
    <row r="705" spans="1:4" x14ac:dyDescent="0.2">
      <c r="A705" s="1"/>
      <c r="B705" s="1"/>
      <c r="C705" s="1"/>
      <c r="D705" s="1"/>
    </row>
    <row r="706" spans="1:4" x14ac:dyDescent="0.2">
      <c r="A706" s="1"/>
      <c r="B706" s="1"/>
      <c r="C706" s="1"/>
      <c r="D706" s="1"/>
    </row>
    <row r="707" spans="1:4" x14ac:dyDescent="0.2">
      <c r="A707" s="1"/>
      <c r="B707" s="1"/>
      <c r="C707" s="1"/>
      <c r="D707" s="1"/>
    </row>
    <row r="708" spans="1:4" x14ac:dyDescent="0.2">
      <c r="A708" s="1"/>
      <c r="B708" s="1"/>
      <c r="C708" s="1"/>
      <c r="D708" s="1"/>
    </row>
    <row r="709" spans="1:4" x14ac:dyDescent="0.2">
      <c r="A709" s="1"/>
      <c r="B709" s="1"/>
      <c r="C709" s="1"/>
      <c r="D709" s="1"/>
    </row>
    <row r="710" spans="1:4" x14ac:dyDescent="0.2">
      <c r="A710" s="1"/>
      <c r="B710" s="1"/>
      <c r="C710" s="1"/>
      <c r="D710" s="1"/>
    </row>
    <row r="711" spans="1:4" x14ac:dyDescent="0.2">
      <c r="A711" s="1"/>
      <c r="B711" s="1"/>
      <c r="C711" s="1"/>
      <c r="D711" s="1"/>
    </row>
    <row r="712" spans="1:4" x14ac:dyDescent="0.2">
      <c r="A712" s="1"/>
      <c r="B712" s="1"/>
      <c r="C712" s="1"/>
      <c r="D712" s="1"/>
    </row>
    <row r="713" spans="1:4" x14ac:dyDescent="0.2">
      <c r="A713" s="1"/>
      <c r="B713" s="1"/>
      <c r="C713" s="1"/>
      <c r="D713" s="1"/>
    </row>
    <row r="714" spans="1:4" x14ac:dyDescent="0.2">
      <c r="A714" s="1"/>
      <c r="B714" s="1"/>
      <c r="C714" s="1"/>
      <c r="D714" s="1"/>
    </row>
    <row r="715" spans="1:4" x14ac:dyDescent="0.2">
      <c r="A715" s="1"/>
      <c r="B715" s="1"/>
      <c r="C715" s="1"/>
      <c r="D715" s="1"/>
    </row>
    <row r="716" spans="1:4" x14ac:dyDescent="0.2">
      <c r="A716" s="1"/>
      <c r="B716" s="1"/>
      <c r="C716" s="1"/>
      <c r="D716" s="1"/>
    </row>
    <row r="717" spans="1:4" x14ac:dyDescent="0.2">
      <c r="A717" s="1"/>
      <c r="B717" s="1"/>
      <c r="C717" s="1"/>
      <c r="D717" s="1"/>
    </row>
    <row r="718" spans="1:4" x14ac:dyDescent="0.2">
      <c r="A718" s="1"/>
      <c r="B718" s="1"/>
      <c r="C718" s="1"/>
      <c r="D718" s="1"/>
    </row>
    <row r="719" spans="1:4" x14ac:dyDescent="0.2">
      <c r="A719" s="1"/>
      <c r="B719" s="1"/>
      <c r="C719" s="1"/>
      <c r="D719" s="1"/>
    </row>
    <row r="720" spans="1:4" x14ac:dyDescent="0.2">
      <c r="A720" s="1"/>
      <c r="B720" s="1"/>
      <c r="C720" s="1"/>
      <c r="D720" s="1"/>
    </row>
    <row r="721" spans="1:4" x14ac:dyDescent="0.2">
      <c r="A721" s="1"/>
      <c r="B721" s="1"/>
      <c r="C721" s="1"/>
      <c r="D721" s="1"/>
    </row>
    <row r="722" spans="1:4" x14ac:dyDescent="0.2">
      <c r="A722" s="1"/>
      <c r="B722" s="1"/>
      <c r="C722" s="1"/>
      <c r="D722" s="1"/>
    </row>
    <row r="723" spans="1:4" x14ac:dyDescent="0.2">
      <c r="A723" s="1"/>
      <c r="B723" s="1"/>
      <c r="C723" s="1"/>
      <c r="D723" s="1"/>
    </row>
    <row r="724" spans="1:4" x14ac:dyDescent="0.2">
      <c r="A724" s="1"/>
      <c r="B724" s="1"/>
      <c r="C724" s="1"/>
      <c r="D724" s="1"/>
    </row>
    <row r="725" spans="1:4" x14ac:dyDescent="0.2">
      <c r="A725" s="1"/>
      <c r="B725" s="1"/>
      <c r="C725" s="1"/>
      <c r="D725" s="1"/>
    </row>
    <row r="726" spans="1:4" x14ac:dyDescent="0.2">
      <c r="A726" s="1"/>
      <c r="B726" s="1"/>
      <c r="C726" s="1"/>
      <c r="D726" s="1"/>
    </row>
    <row r="727" spans="1:4" x14ac:dyDescent="0.2">
      <c r="A727" s="1"/>
      <c r="B727" s="1"/>
      <c r="C727" s="1"/>
      <c r="D727" s="1"/>
    </row>
    <row r="728" spans="1:4" x14ac:dyDescent="0.2">
      <c r="A728" s="1"/>
      <c r="B728" s="1"/>
      <c r="C728" s="1"/>
      <c r="D728" s="1"/>
    </row>
    <row r="729" spans="1:4" x14ac:dyDescent="0.2">
      <c r="A729" s="1"/>
      <c r="B729" s="1"/>
      <c r="C729" s="1"/>
      <c r="D729" s="1"/>
    </row>
    <row r="730" spans="1:4" x14ac:dyDescent="0.2">
      <c r="A730" s="1"/>
      <c r="B730" s="1"/>
      <c r="C730" s="1"/>
      <c r="D730" s="1"/>
    </row>
    <row r="731" spans="1:4" x14ac:dyDescent="0.2">
      <c r="A731" s="1"/>
      <c r="B731" s="1"/>
      <c r="C731" s="1"/>
      <c r="D731" s="1"/>
    </row>
    <row r="732" spans="1:4" x14ac:dyDescent="0.2">
      <c r="A732" s="1"/>
      <c r="B732" s="1"/>
      <c r="C732" s="1"/>
      <c r="D732" s="1"/>
    </row>
    <row r="733" spans="1:4" x14ac:dyDescent="0.2">
      <c r="A733" s="1"/>
      <c r="B733" s="1"/>
      <c r="C733" s="1"/>
      <c r="D733" s="1"/>
    </row>
    <row r="734" spans="1:4" x14ac:dyDescent="0.2">
      <c r="A734" s="1"/>
      <c r="B734" s="1"/>
      <c r="C734" s="1"/>
      <c r="D734" s="1"/>
    </row>
    <row r="735" spans="1:4" x14ac:dyDescent="0.2">
      <c r="A735" s="1"/>
      <c r="B735" s="1"/>
      <c r="C735" s="1"/>
      <c r="D735" s="1"/>
    </row>
    <row r="736" spans="1:4" x14ac:dyDescent="0.2">
      <c r="A736" s="1"/>
      <c r="B736" s="1"/>
      <c r="C736" s="1"/>
      <c r="D736" s="1"/>
    </row>
    <row r="737" spans="1:4" x14ac:dyDescent="0.2">
      <c r="A737" s="1"/>
      <c r="B737" s="1"/>
      <c r="C737" s="1"/>
      <c r="D737" s="1"/>
    </row>
    <row r="738" spans="1:4" x14ac:dyDescent="0.2">
      <c r="A738" s="1"/>
      <c r="B738" s="1"/>
      <c r="C738" s="1"/>
      <c r="D738" s="1"/>
    </row>
    <row r="739" spans="1:4" x14ac:dyDescent="0.2">
      <c r="A739" s="1"/>
      <c r="B739" s="1"/>
      <c r="C739" s="1"/>
      <c r="D739" s="1"/>
    </row>
    <row r="740" spans="1:4" x14ac:dyDescent="0.2">
      <c r="A740" s="1"/>
      <c r="B740" s="1"/>
      <c r="C740" s="1"/>
      <c r="D740" s="1"/>
    </row>
    <row r="741" spans="1:4" x14ac:dyDescent="0.2">
      <c r="A741" s="1"/>
      <c r="B741" s="1"/>
      <c r="C741" s="1"/>
      <c r="D741" s="1"/>
    </row>
    <row r="742" spans="1:4" x14ac:dyDescent="0.2">
      <c r="A742" s="1"/>
      <c r="B742" s="1"/>
      <c r="C742" s="1"/>
      <c r="D742" s="1"/>
    </row>
    <row r="743" spans="1:4" x14ac:dyDescent="0.2">
      <c r="A743" s="1"/>
      <c r="B743" s="1"/>
      <c r="C743" s="1"/>
      <c r="D743" s="1"/>
    </row>
    <row r="744" spans="1:4" x14ac:dyDescent="0.2">
      <c r="A744" s="1"/>
      <c r="B744" s="1"/>
      <c r="C744" s="1"/>
      <c r="D744" s="1"/>
    </row>
    <row r="745" spans="1:4" x14ac:dyDescent="0.2">
      <c r="A745" s="1"/>
      <c r="B745" s="1"/>
      <c r="C745" s="1"/>
      <c r="D745" s="1"/>
    </row>
    <row r="746" spans="1:4" x14ac:dyDescent="0.2">
      <c r="A746" s="1"/>
      <c r="B746" s="1"/>
      <c r="C746" s="1"/>
      <c r="D746" s="1"/>
    </row>
    <row r="747" spans="1:4" x14ac:dyDescent="0.2">
      <c r="A747" s="1"/>
      <c r="B747" s="1"/>
      <c r="C747" s="1"/>
      <c r="D747" s="1"/>
    </row>
    <row r="748" spans="1:4" x14ac:dyDescent="0.2">
      <c r="A748" s="1"/>
      <c r="B748" s="1"/>
      <c r="C748" s="1"/>
      <c r="D748" s="1"/>
    </row>
    <row r="749" spans="1:4" x14ac:dyDescent="0.2">
      <c r="A749" s="1"/>
      <c r="B749" s="1"/>
      <c r="C749" s="1"/>
      <c r="D749" s="1"/>
    </row>
    <row r="750" spans="1:4" x14ac:dyDescent="0.2">
      <c r="A750" s="1"/>
      <c r="B750" s="1"/>
      <c r="C750" s="1"/>
      <c r="D750" s="1"/>
    </row>
    <row r="751" spans="1:4" x14ac:dyDescent="0.2">
      <c r="A751" s="1"/>
      <c r="B751" s="1"/>
      <c r="C751" s="1"/>
      <c r="D751" s="1"/>
    </row>
    <row r="752" spans="1:4" x14ac:dyDescent="0.2">
      <c r="A752" s="1"/>
      <c r="B752" s="1"/>
      <c r="C752" s="1"/>
      <c r="D752" s="1"/>
    </row>
    <row r="753" spans="1:4" x14ac:dyDescent="0.2">
      <c r="A753" s="1"/>
      <c r="B753" s="1"/>
      <c r="C753" s="1"/>
      <c r="D753" s="1"/>
    </row>
    <row r="754" spans="1:4" x14ac:dyDescent="0.2">
      <c r="A754" s="1"/>
      <c r="B754" s="1"/>
      <c r="C754" s="1"/>
      <c r="D754" s="1"/>
    </row>
    <row r="755" spans="1:4" x14ac:dyDescent="0.2">
      <c r="A755" s="1"/>
      <c r="B755" s="1"/>
      <c r="C755" s="1"/>
      <c r="D755" s="1"/>
    </row>
    <row r="756" spans="1:4" x14ac:dyDescent="0.2">
      <c r="A756" s="1"/>
      <c r="B756" s="1"/>
      <c r="C756" s="1"/>
      <c r="D756" s="1"/>
    </row>
    <row r="757" spans="1:4" x14ac:dyDescent="0.2">
      <c r="A757" s="1"/>
      <c r="B757" s="1"/>
      <c r="C757" s="1"/>
      <c r="D757" s="1"/>
    </row>
    <row r="758" spans="1:4" x14ac:dyDescent="0.2">
      <c r="A758" s="1"/>
      <c r="B758" s="1"/>
      <c r="C758" s="1"/>
      <c r="D758" s="1"/>
    </row>
    <row r="759" spans="1:4" x14ac:dyDescent="0.2">
      <c r="A759" s="1"/>
      <c r="B759" s="1"/>
      <c r="C759" s="1"/>
      <c r="D759" s="1"/>
    </row>
    <row r="760" spans="1:4" x14ac:dyDescent="0.2">
      <c r="A760" s="1"/>
      <c r="B760" s="1"/>
      <c r="C760" s="1"/>
      <c r="D760" s="1"/>
    </row>
    <row r="761" spans="1:4" x14ac:dyDescent="0.2">
      <c r="A761" s="1"/>
      <c r="B761" s="1"/>
      <c r="C761" s="1"/>
      <c r="D761" s="1"/>
    </row>
    <row r="762" spans="1:4" x14ac:dyDescent="0.2">
      <c r="A762" s="1"/>
      <c r="B762" s="1"/>
      <c r="C762" s="1"/>
      <c r="D762" s="1"/>
    </row>
    <row r="763" spans="1:4" x14ac:dyDescent="0.2">
      <c r="A763" s="1"/>
      <c r="B763" s="1"/>
      <c r="C763" s="1"/>
      <c r="D763" s="1"/>
    </row>
    <row r="764" spans="1:4" x14ac:dyDescent="0.2">
      <c r="A764" s="1"/>
      <c r="B764" s="1"/>
      <c r="C764" s="1"/>
      <c r="D764" s="1"/>
    </row>
    <row r="765" spans="1:4" x14ac:dyDescent="0.2">
      <c r="A765" s="1"/>
      <c r="B765" s="1"/>
      <c r="C765" s="1"/>
      <c r="D765" s="1"/>
    </row>
    <row r="766" spans="1:4" x14ac:dyDescent="0.2">
      <c r="A766" s="1"/>
      <c r="B766" s="1"/>
      <c r="C766" s="1"/>
      <c r="D766" s="1"/>
    </row>
    <row r="767" spans="1:4" x14ac:dyDescent="0.2">
      <c r="A767" s="1"/>
      <c r="B767" s="1"/>
      <c r="C767" s="1"/>
      <c r="D767" s="1"/>
    </row>
    <row r="768" spans="1:4" x14ac:dyDescent="0.2">
      <c r="A768" s="1"/>
      <c r="B768" s="1"/>
      <c r="C768" s="1"/>
      <c r="D768" s="1"/>
    </row>
    <row r="769" spans="1:4" x14ac:dyDescent="0.2">
      <c r="A769" s="1"/>
      <c r="B769" s="1"/>
      <c r="C769" s="1"/>
      <c r="D769" s="1"/>
    </row>
    <row r="770" spans="1:4" x14ac:dyDescent="0.2">
      <c r="A770" s="1"/>
      <c r="B770" s="1"/>
      <c r="C770" s="1"/>
      <c r="D770" s="1"/>
    </row>
    <row r="771" spans="1:4" x14ac:dyDescent="0.2">
      <c r="A771" s="1"/>
      <c r="B771" s="1"/>
      <c r="C771" s="1"/>
      <c r="D771" s="1"/>
    </row>
    <row r="772" spans="1:4" x14ac:dyDescent="0.2">
      <c r="A772" s="1"/>
      <c r="B772" s="1"/>
      <c r="C772" s="1"/>
      <c r="D772" s="1"/>
    </row>
    <row r="773" spans="1:4" x14ac:dyDescent="0.2">
      <c r="A773" s="1"/>
      <c r="B773" s="1"/>
      <c r="C773" s="1"/>
      <c r="D773" s="1"/>
    </row>
    <row r="774" spans="1:4" x14ac:dyDescent="0.2">
      <c r="A774" s="1"/>
      <c r="B774" s="1"/>
      <c r="C774" s="1"/>
      <c r="D774" s="1"/>
    </row>
    <row r="775" spans="1:4" x14ac:dyDescent="0.2">
      <c r="A775" s="1"/>
      <c r="B775" s="1"/>
      <c r="C775" s="1"/>
      <c r="D775" s="1"/>
    </row>
    <row r="776" spans="1:4" x14ac:dyDescent="0.2">
      <c r="A776" s="1"/>
      <c r="B776" s="1"/>
      <c r="C776" s="1"/>
      <c r="D776" s="1"/>
    </row>
    <row r="777" spans="1:4" x14ac:dyDescent="0.2">
      <c r="A777" s="1"/>
      <c r="B777" s="1"/>
      <c r="C777" s="1"/>
      <c r="D777" s="1"/>
    </row>
    <row r="778" spans="1:4" x14ac:dyDescent="0.2">
      <c r="A778" s="1"/>
      <c r="B778" s="1"/>
      <c r="C778" s="1"/>
      <c r="D778" s="1"/>
    </row>
    <row r="779" spans="1:4" x14ac:dyDescent="0.2">
      <c r="A779" s="1"/>
      <c r="B779" s="1"/>
      <c r="C779" s="1"/>
      <c r="D779" s="1"/>
    </row>
    <row r="780" spans="1:4" x14ac:dyDescent="0.2">
      <c r="A780" s="1"/>
      <c r="B780" s="1"/>
      <c r="C780" s="1"/>
      <c r="D780" s="1"/>
    </row>
    <row r="781" spans="1:4" x14ac:dyDescent="0.2">
      <c r="A781" s="1"/>
      <c r="B781" s="1"/>
      <c r="C781" s="1"/>
      <c r="D781" s="1"/>
    </row>
    <row r="782" spans="1:4" x14ac:dyDescent="0.2">
      <c r="A782" s="1"/>
      <c r="B782" s="1"/>
      <c r="C782" s="1"/>
      <c r="D782" s="1"/>
    </row>
    <row r="783" spans="1:4" x14ac:dyDescent="0.2">
      <c r="A783" s="1"/>
      <c r="B783" s="1"/>
      <c r="C783" s="1"/>
      <c r="D783" s="1"/>
    </row>
    <row r="784" spans="1:4" x14ac:dyDescent="0.2">
      <c r="A784" s="1"/>
      <c r="B784" s="1"/>
      <c r="C784" s="1"/>
      <c r="D784" s="1"/>
    </row>
    <row r="785" spans="1:4" x14ac:dyDescent="0.2">
      <c r="A785" s="1"/>
      <c r="B785" s="1"/>
      <c r="C785" s="1"/>
      <c r="D785" s="1"/>
    </row>
    <row r="786" spans="1:4" x14ac:dyDescent="0.2">
      <c r="A786" s="1"/>
      <c r="B786" s="1"/>
      <c r="C786" s="1"/>
      <c r="D786" s="1"/>
    </row>
    <row r="787" spans="1:4" x14ac:dyDescent="0.2">
      <c r="A787" s="1"/>
      <c r="B787" s="1"/>
      <c r="C787" s="1"/>
      <c r="D787" s="1"/>
    </row>
    <row r="788" spans="1:4" x14ac:dyDescent="0.2">
      <c r="A788" s="1"/>
      <c r="B788" s="1"/>
      <c r="C788" s="1"/>
      <c r="D788" s="1"/>
    </row>
    <row r="789" spans="1:4" x14ac:dyDescent="0.2">
      <c r="A789" s="1"/>
      <c r="B789" s="1"/>
      <c r="C789" s="1"/>
      <c r="D789" s="1"/>
    </row>
    <row r="790" spans="1:4" x14ac:dyDescent="0.2">
      <c r="A790" s="1"/>
      <c r="B790" s="1"/>
      <c r="C790" s="1"/>
      <c r="D790" s="1"/>
    </row>
    <row r="791" spans="1:4" x14ac:dyDescent="0.2">
      <c r="A791" s="1"/>
      <c r="B791" s="1"/>
      <c r="C791" s="1"/>
      <c r="D791" s="1"/>
    </row>
    <row r="792" spans="1:4" x14ac:dyDescent="0.2">
      <c r="A792" s="1"/>
      <c r="B792" s="1"/>
      <c r="C792" s="1"/>
      <c r="D792" s="1"/>
    </row>
    <row r="793" spans="1:4" x14ac:dyDescent="0.2">
      <c r="A793" s="1"/>
      <c r="B793" s="1"/>
      <c r="C793" s="1"/>
      <c r="D793" s="1"/>
    </row>
    <row r="794" spans="1:4" x14ac:dyDescent="0.2">
      <c r="A794" s="1"/>
      <c r="B794" s="1"/>
      <c r="C794" s="1"/>
      <c r="D794" s="1"/>
    </row>
    <row r="795" spans="1:4" x14ac:dyDescent="0.2">
      <c r="A795" s="1"/>
      <c r="B795" s="1"/>
      <c r="C795" s="1"/>
      <c r="D795" s="1"/>
    </row>
    <row r="796" spans="1:4" x14ac:dyDescent="0.2">
      <c r="A796" s="1"/>
      <c r="B796" s="1"/>
      <c r="C796" s="1"/>
      <c r="D796" s="1"/>
    </row>
    <row r="797" spans="1:4" x14ac:dyDescent="0.2">
      <c r="A797" s="1"/>
      <c r="B797" s="1"/>
      <c r="C797" s="1"/>
      <c r="D797" s="1"/>
    </row>
    <row r="798" spans="1:4" x14ac:dyDescent="0.2">
      <c r="A798" s="1"/>
      <c r="B798" s="1"/>
      <c r="C798" s="1"/>
      <c r="D798" s="1"/>
    </row>
    <row r="799" spans="1:4" x14ac:dyDescent="0.2">
      <c r="A799" s="1"/>
      <c r="B799" s="1"/>
      <c r="C799" s="1"/>
      <c r="D799" s="1"/>
    </row>
    <row r="800" spans="1:4" x14ac:dyDescent="0.2">
      <c r="A800" s="1"/>
      <c r="B800" s="1"/>
      <c r="C800" s="1"/>
      <c r="D800" s="1"/>
    </row>
    <row r="801" spans="1:4" x14ac:dyDescent="0.2">
      <c r="A801" s="1"/>
      <c r="B801" s="1"/>
      <c r="C801" s="1"/>
      <c r="D801" s="1"/>
    </row>
    <row r="802" spans="1:4" x14ac:dyDescent="0.2">
      <c r="A802" s="1"/>
      <c r="B802" s="1"/>
      <c r="C802" s="1"/>
      <c r="D802" s="1"/>
    </row>
    <row r="803" spans="1:4" x14ac:dyDescent="0.2">
      <c r="A803" s="1"/>
      <c r="B803" s="1"/>
      <c r="C803" s="1"/>
      <c r="D803" s="1"/>
    </row>
    <row r="804" spans="1:4" x14ac:dyDescent="0.2">
      <c r="A804" s="1"/>
      <c r="B804" s="1"/>
      <c r="C804" s="1"/>
      <c r="D804" s="1"/>
    </row>
    <row r="805" spans="1:4" x14ac:dyDescent="0.2">
      <c r="A805" s="1"/>
      <c r="B805" s="1"/>
      <c r="C805" s="1"/>
      <c r="D805" s="1"/>
    </row>
    <row r="806" spans="1:4" x14ac:dyDescent="0.2">
      <c r="A806" s="1"/>
      <c r="B806" s="1"/>
      <c r="C806" s="1"/>
      <c r="D806" s="1"/>
    </row>
    <row r="807" spans="1:4" x14ac:dyDescent="0.2">
      <c r="A807" s="1"/>
      <c r="B807" s="1"/>
      <c r="C807" s="1"/>
      <c r="D807" s="1"/>
    </row>
    <row r="808" spans="1:4" x14ac:dyDescent="0.2">
      <c r="A808" s="1"/>
      <c r="B808" s="1"/>
      <c r="C808" s="1"/>
      <c r="D808" s="1"/>
    </row>
    <row r="809" spans="1:4" x14ac:dyDescent="0.2">
      <c r="A809" s="1"/>
      <c r="B809" s="1"/>
      <c r="C809" s="1"/>
      <c r="D809" s="1"/>
    </row>
    <row r="810" spans="1:4" x14ac:dyDescent="0.2">
      <c r="A810" s="1"/>
      <c r="B810" s="1"/>
      <c r="C810" s="1"/>
      <c r="D810" s="1"/>
    </row>
    <row r="811" spans="1:4" x14ac:dyDescent="0.2">
      <c r="A811" s="1"/>
      <c r="B811" s="1"/>
      <c r="C811" s="1"/>
      <c r="D811" s="1"/>
    </row>
    <row r="812" spans="1:4" x14ac:dyDescent="0.2">
      <c r="A812" s="1"/>
      <c r="B812" s="1"/>
      <c r="C812" s="1"/>
      <c r="D812" s="1"/>
    </row>
    <row r="813" spans="1:4" x14ac:dyDescent="0.2">
      <c r="A813" s="1"/>
      <c r="B813" s="1"/>
      <c r="C813" s="1"/>
      <c r="D813" s="1"/>
    </row>
    <row r="814" spans="1:4" x14ac:dyDescent="0.2">
      <c r="A814" s="1"/>
      <c r="B814" s="1"/>
      <c r="C814" s="1"/>
      <c r="D814" s="1"/>
    </row>
    <row r="815" spans="1:4" x14ac:dyDescent="0.2">
      <c r="A815" s="1"/>
      <c r="B815" s="1"/>
      <c r="C815" s="1"/>
      <c r="D815" s="1"/>
    </row>
    <row r="816" spans="1:4" x14ac:dyDescent="0.2">
      <c r="A816" s="1"/>
      <c r="B816" s="1"/>
      <c r="C816" s="1"/>
      <c r="D816" s="1"/>
    </row>
    <row r="817" spans="1:4" x14ac:dyDescent="0.2">
      <c r="A817" s="1"/>
      <c r="B817" s="1"/>
      <c r="C817" s="1"/>
      <c r="D817" s="1"/>
    </row>
    <row r="818" spans="1:4" x14ac:dyDescent="0.2">
      <c r="A818" s="1"/>
      <c r="B818" s="1"/>
      <c r="C818" s="1"/>
      <c r="D818" s="1"/>
    </row>
    <row r="819" spans="1:4" x14ac:dyDescent="0.2">
      <c r="A819" s="1"/>
      <c r="B819" s="1"/>
      <c r="C819" s="1"/>
      <c r="D819" s="1"/>
    </row>
    <row r="820" spans="1:4" x14ac:dyDescent="0.2">
      <c r="A820" s="1"/>
      <c r="B820" s="1"/>
      <c r="C820" s="1"/>
      <c r="D820" s="1"/>
    </row>
    <row r="821" spans="1:4" x14ac:dyDescent="0.2">
      <c r="A821" s="1"/>
      <c r="B821" s="1"/>
      <c r="C821" s="1"/>
      <c r="D821" s="1"/>
    </row>
    <row r="822" spans="1:4" x14ac:dyDescent="0.2">
      <c r="A822" s="1"/>
      <c r="B822" s="1"/>
      <c r="C822" s="1"/>
      <c r="D822" s="1"/>
    </row>
    <row r="823" spans="1:4" x14ac:dyDescent="0.2">
      <c r="A823" s="1"/>
      <c r="B823" s="1"/>
      <c r="C823" s="1"/>
      <c r="D823" s="1"/>
    </row>
    <row r="824" spans="1:4" x14ac:dyDescent="0.2">
      <c r="A824" s="1"/>
      <c r="B824" s="1"/>
      <c r="C824" s="1"/>
      <c r="D824" s="1"/>
    </row>
    <row r="825" spans="1:4" x14ac:dyDescent="0.2">
      <c r="A825" s="1"/>
      <c r="B825" s="1"/>
      <c r="C825" s="1"/>
      <c r="D825" s="1"/>
    </row>
    <row r="826" spans="1:4" x14ac:dyDescent="0.2">
      <c r="A826" s="1"/>
      <c r="B826" s="1"/>
      <c r="C826" s="1"/>
      <c r="D826" s="1"/>
    </row>
    <row r="827" spans="1:4" x14ac:dyDescent="0.2">
      <c r="A827" s="1"/>
      <c r="B827" s="1"/>
      <c r="C827" s="1"/>
      <c r="D827" s="1"/>
    </row>
    <row r="828" spans="1:4" x14ac:dyDescent="0.2">
      <c r="A828" s="1"/>
      <c r="B828" s="1"/>
      <c r="C828" s="1"/>
      <c r="D828" s="1"/>
    </row>
    <row r="829" spans="1:4" x14ac:dyDescent="0.2">
      <c r="A829" s="1"/>
      <c r="B829" s="1"/>
      <c r="C829" s="1"/>
      <c r="D829" s="1"/>
    </row>
    <row r="830" spans="1:4" x14ac:dyDescent="0.2">
      <c r="A830" s="1"/>
      <c r="B830" s="1"/>
      <c r="C830" s="1"/>
      <c r="D830" s="1"/>
    </row>
    <row r="831" spans="1:4" x14ac:dyDescent="0.2">
      <c r="A831" s="1"/>
      <c r="B831" s="1"/>
      <c r="C831" s="1"/>
      <c r="D831" s="1"/>
    </row>
    <row r="832" spans="1:4" x14ac:dyDescent="0.2">
      <c r="A832" s="1"/>
      <c r="B832" s="1"/>
      <c r="C832" s="1"/>
      <c r="D832" s="1"/>
    </row>
    <row r="833" spans="1:4" x14ac:dyDescent="0.2">
      <c r="A833" s="1"/>
      <c r="B833" s="1"/>
      <c r="C833" s="1"/>
      <c r="D833" s="1"/>
    </row>
    <row r="834" spans="1:4" x14ac:dyDescent="0.2">
      <c r="A834" s="1"/>
      <c r="B834" s="1"/>
      <c r="C834" s="1"/>
      <c r="D834" s="1"/>
    </row>
    <row r="835" spans="1:4" x14ac:dyDescent="0.2">
      <c r="A835" s="1"/>
      <c r="B835" s="1"/>
      <c r="C835" s="1"/>
      <c r="D835" s="1"/>
    </row>
    <row r="836" spans="1:4" x14ac:dyDescent="0.2">
      <c r="A836" s="1"/>
      <c r="B836" s="1"/>
      <c r="C836" s="1"/>
      <c r="D836" s="1"/>
    </row>
    <row r="837" spans="1:4" x14ac:dyDescent="0.2">
      <c r="A837" s="1"/>
      <c r="B837" s="1"/>
      <c r="C837" s="1"/>
      <c r="D837" s="1"/>
    </row>
    <row r="838" spans="1:4" x14ac:dyDescent="0.2">
      <c r="A838" s="1"/>
      <c r="B838" s="1"/>
      <c r="C838" s="1"/>
      <c r="D838" s="1"/>
    </row>
    <row r="839" spans="1:4" x14ac:dyDescent="0.2">
      <c r="A839" s="1"/>
      <c r="B839" s="1"/>
      <c r="C839" s="1"/>
      <c r="D839" s="1"/>
    </row>
    <row r="840" spans="1:4" x14ac:dyDescent="0.2">
      <c r="A840" s="1"/>
      <c r="B840" s="1"/>
      <c r="C840" s="1"/>
      <c r="D840" s="1"/>
    </row>
    <row r="841" spans="1:4" x14ac:dyDescent="0.2">
      <c r="A841" s="1"/>
      <c r="B841" s="1"/>
      <c r="C841" s="1"/>
      <c r="D841" s="1"/>
    </row>
    <row r="842" spans="1:4" x14ac:dyDescent="0.2">
      <c r="A842" s="1"/>
      <c r="B842" s="1"/>
      <c r="C842" s="1"/>
      <c r="D842" s="1"/>
    </row>
    <row r="843" spans="1:4" x14ac:dyDescent="0.2">
      <c r="A843" s="1"/>
      <c r="B843" s="1"/>
      <c r="C843" s="1"/>
      <c r="D843" s="1"/>
    </row>
    <row r="844" spans="1:4" x14ac:dyDescent="0.2">
      <c r="A844" s="1"/>
      <c r="B844" s="1"/>
      <c r="C844" s="1"/>
      <c r="D844" s="1"/>
    </row>
    <row r="845" spans="1:4" x14ac:dyDescent="0.2">
      <c r="A845" s="1"/>
      <c r="B845" s="1"/>
      <c r="C845" s="1"/>
      <c r="D845" s="1"/>
    </row>
    <row r="846" spans="1:4" x14ac:dyDescent="0.2">
      <c r="A846" s="1"/>
      <c r="B846" s="1"/>
      <c r="C846" s="1"/>
      <c r="D846" s="1"/>
    </row>
    <row r="847" spans="1:4" x14ac:dyDescent="0.2">
      <c r="A847" s="1"/>
      <c r="B847" s="1"/>
      <c r="C847" s="1"/>
      <c r="D847" s="1"/>
    </row>
    <row r="848" spans="1:4" x14ac:dyDescent="0.2">
      <c r="A848" s="1"/>
      <c r="B848" s="1"/>
      <c r="C848" s="1"/>
      <c r="D848" s="1"/>
    </row>
    <row r="849" spans="1:4" x14ac:dyDescent="0.2">
      <c r="A849" s="1"/>
      <c r="B849" s="1"/>
      <c r="C849" s="1"/>
      <c r="D849" s="1"/>
    </row>
    <row r="850" spans="1:4" x14ac:dyDescent="0.2">
      <c r="A850" s="1"/>
      <c r="B850" s="1"/>
      <c r="C850" s="1"/>
      <c r="D850" s="1"/>
    </row>
    <row r="851" spans="1:4" x14ac:dyDescent="0.2">
      <c r="A851" s="1"/>
      <c r="B851" s="1"/>
      <c r="C851" s="1"/>
      <c r="D851" s="1"/>
    </row>
    <row r="852" spans="1:4" x14ac:dyDescent="0.2">
      <c r="A852" s="1"/>
      <c r="B852" s="1"/>
      <c r="C852" s="1"/>
      <c r="D852" s="1"/>
    </row>
    <row r="853" spans="1:4" x14ac:dyDescent="0.2">
      <c r="A853" s="1"/>
      <c r="B853" s="1"/>
      <c r="C853" s="1"/>
      <c r="D853" s="1"/>
    </row>
    <row r="854" spans="1:4" x14ac:dyDescent="0.2">
      <c r="A854" s="1"/>
      <c r="B854" s="1"/>
      <c r="C854" s="1"/>
      <c r="D854" s="1"/>
    </row>
    <row r="855" spans="1:4" x14ac:dyDescent="0.2">
      <c r="A855" s="1"/>
      <c r="B855" s="1"/>
      <c r="C855" s="1"/>
      <c r="D855" s="1"/>
    </row>
    <row r="856" spans="1:4" x14ac:dyDescent="0.2">
      <c r="A856" s="1"/>
      <c r="B856" s="1"/>
      <c r="C856" s="1"/>
      <c r="D856" s="1"/>
    </row>
    <row r="857" spans="1:4" x14ac:dyDescent="0.2">
      <c r="A857" s="1"/>
      <c r="B857" s="1"/>
      <c r="C857" s="1"/>
      <c r="D857" s="1"/>
    </row>
    <row r="858" spans="1:4" x14ac:dyDescent="0.2">
      <c r="A858" s="1"/>
      <c r="B858" s="1"/>
      <c r="C858" s="1"/>
      <c r="D858" s="1"/>
    </row>
    <row r="859" spans="1:4" x14ac:dyDescent="0.2">
      <c r="A859" s="1"/>
      <c r="B859" s="1"/>
      <c r="C859" s="1"/>
      <c r="D859" s="1"/>
    </row>
    <row r="860" spans="1:4" x14ac:dyDescent="0.2">
      <c r="A860" s="1"/>
      <c r="B860" s="1"/>
      <c r="C860" s="1"/>
      <c r="D860" s="1"/>
    </row>
    <row r="861" spans="1:4" x14ac:dyDescent="0.2">
      <c r="A861" s="1"/>
      <c r="B861" s="1"/>
      <c r="C861" s="1"/>
      <c r="D861" s="1"/>
    </row>
    <row r="862" spans="1:4" x14ac:dyDescent="0.2">
      <c r="A862" s="1"/>
      <c r="B862" s="1"/>
      <c r="C862" s="1"/>
      <c r="D862" s="1"/>
    </row>
    <row r="863" spans="1:4" x14ac:dyDescent="0.2">
      <c r="A863" s="1"/>
      <c r="B863" s="1"/>
      <c r="C863" s="1"/>
      <c r="D863" s="1"/>
    </row>
    <row r="864" spans="1:4" x14ac:dyDescent="0.2">
      <c r="A864" s="1"/>
      <c r="B864" s="1"/>
      <c r="C864" s="1"/>
      <c r="D864" s="1"/>
    </row>
    <row r="865" spans="1:4" x14ac:dyDescent="0.2">
      <c r="A865" s="1"/>
      <c r="B865" s="1"/>
      <c r="C865" s="1"/>
      <c r="D865" s="1"/>
    </row>
    <row r="866" spans="1:4" x14ac:dyDescent="0.2">
      <c r="A866" s="1"/>
      <c r="B866" s="1"/>
      <c r="C866" s="1"/>
      <c r="D866" s="1"/>
    </row>
    <row r="867" spans="1:4" x14ac:dyDescent="0.2">
      <c r="A867" s="1"/>
      <c r="B867" s="1"/>
      <c r="C867" s="1"/>
      <c r="D867" s="1"/>
    </row>
    <row r="868" spans="1:4" x14ac:dyDescent="0.2">
      <c r="A868" s="1"/>
      <c r="B868" s="1"/>
      <c r="C868" s="1"/>
      <c r="D868" s="1"/>
    </row>
    <row r="869" spans="1:4" x14ac:dyDescent="0.2">
      <c r="A869" s="1"/>
      <c r="B869" s="1"/>
      <c r="C869" s="1"/>
      <c r="D869" s="1"/>
    </row>
    <row r="870" spans="1:4" x14ac:dyDescent="0.2">
      <c r="A870" s="1"/>
      <c r="B870" s="1"/>
      <c r="C870" s="1"/>
      <c r="D870" s="1"/>
    </row>
    <row r="871" spans="1:4" x14ac:dyDescent="0.2">
      <c r="A871" s="1"/>
      <c r="B871" s="1"/>
      <c r="C871" s="1"/>
      <c r="D871" s="1"/>
    </row>
    <row r="872" spans="1:4" x14ac:dyDescent="0.2">
      <c r="A872" s="1"/>
      <c r="B872" s="1"/>
      <c r="C872" s="1"/>
      <c r="D872" s="1"/>
    </row>
    <row r="873" spans="1:4" x14ac:dyDescent="0.2">
      <c r="A873" s="1"/>
      <c r="B873" s="1"/>
      <c r="C873" s="1"/>
      <c r="D873" s="1"/>
    </row>
    <row r="874" spans="1:4" x14ac:dyDescent="0.2">
      <c r="A874" s="1"/>
      <c r="B874" s="1"/>
      <c r="C874" s="1"/>
      <c r="D874" s="1"/>
    </row>
    <row r="875" spans="1:4" x14ac:dyDescent="0.2">
      <c r="A875" s="1"/>
      <c r="B875" s="1"/>
      <c r="C875" s="1"/>
      <c r="D875" s="1"/>
    </row>
    <row r="876" spans="1:4" x14ac:dyDescent="0.2">
      <c r="A876" s="1"/>
      <c r="B876" s="1"/>
      <c r="C876" s="1"/>
      <c r="D876" s="1"/>
    </row>
    <row r="877" spans="1:4" x14ac:dyDescent="0.2">
      <c r="A877" s="1"/>
      <c r="B877" s="1"/>
      <c r="C877" s="1"/>
      <c r="D877" s="1"/>
    </row>
    <row r="878" spans="1:4" x14ac:dyDescent="0.2">
      <c r="A878" s="1"/>
      <c r="B878" s="1"/>
      <c r="C878" s="1"/>
      <c r="D878" s="1"/>
    </row>
    <row r="879" spans="1:4" x14ac:dyDescent="0.2">
      <c r="A879" s="1"/>
      <c r="B879" s="1"/>
      <c r="C879" s="1"/>
      <c r="D879" s="1"/>
    </row>
    <row r="880" spans="1:4" x14ac:dyDescent="0.2">
      <c r="A880" s="1"/>
      <c r="B880" s="1"/>
      <c r="C880" s="1"/>
      <c r="D880" s="1"/>
    </row>
    <row r="881" spans="1:4" x14ac:dyDescent="0.2">
      <c r="A881" s="1"/>
      <c r="B881" s="1"/>
      <c r="C881" s="1"/>
      <c r="D881" s="1"/>
    </row>
    <row r="882" spans="1:4" x14ac:dyDescent="0.2">
      <c r="A882" s="1"/>
      <c r="B882" s="1"/>
      <c r="C882" s="1"/>
      <c r="D882" s="1"/>
    </row>
    <row r="883" spans="1:4" x14ac:dyDescent="0.2">
      <c r="A883" s="1"/>
      <c r="B883" s="1"/>
      <c r="C883" s="1"/>
      <c r="D883" s="1"/>
    </row>
    <row r="884" spans="1:4" x14ac:dyDescent="0.2">
      <c r="A884" s="1"/>
      <c r="B884" s="1"/>
      <c r="C884" s="1"/>
      <c r="D884" s="1"/>
    </row>
    <row r="885" spans="1:4" x14ac:dyDescent="0.2">
      <c r="A885" s="1"/>
      <c r="B885" s="1"/>
      <c r="C885" s="1"/>
      <c r="D885" s="1"/>
    </row>
    <row r="886" spans="1:4" x14ac:dyDescent="0.2">
      <c r="A886" s="1"/>
      <c r="B886" s="1"/>
      <c r="C886" s="1"/>
      <c r="D886" s="1"/>
    </row>
    <row r="887" spans="1:4" x14ac:dyDescent="0.2">
      <c r="A887" s="1"/>
      <c r="B887" s="1"/>
      <c r="C887" s="1"/>
      <c r="D887" s="1"/>
    </row>
    <row r="888" spans="1:4" x14ac:dyDescent="0.2">
      <c r="A888" s="1"/>
      <c r="B888" s="1"/>
      <c r="C888" s="1"/>
      <c r="D888" s="1"/>
    </row>
    <row r="889" spans="1:4" x14ac:dyDescent="0.2">
      <c r="A889" s="1"/>
      <c r="B889" s="1"/>
      <c r="C889" s="1"/>
      <c r="D889" s="1"/>
    </row>
    <row r="890" spans="1:4" x14ac:dyDescent="0.2">
      <c r="A890" s="1"/>
      <c r="B890" s="1"/>
      <c r="C890" s="1"/>
      <c r="D890" s="1"/>
    </row>
    <row r="891" spans="1:4" x14ac:dyDescent="0.2">
      <c r="A891" s="1"/>
      <c r="B891" s="1"/>
      <c r="C891" s="1"/>
      <c r="D891" s="1"/>
    </row>
    <row r="892" spans="1:4" x14ac:dyDescent="0.2">
      <c r="A892" s="1"/>
      <c r="B892" s="1"/>
      <c r="C892" s="1"/>
      <c r="D892" s="1"/>
    </row>
    <row r="893" spans="1:4" x14ac:dyDescent="0.2">
      <c r="A893" s="1"/>
      <c r="B893" s="1"/>
      <c r="C893" s="1"/>
      <c r="D893" s="1"/>
    </row>
    <row r="894" spans="1:4" x14ac:dyDescent="0.2">
      <c r="A894" s="1"/>
      <c r="B894" s="1"/>
      <c r="C894" s="1"/>
      <c r="D894" s="1"/>
    </row>
    <row r="895" spans="1:4" x14ac:dyDescent="0.2">
      <c r="A895" s="1"/>
      <c r="B895" s="1"/>
      <c r="C895" s="1"/>
      <c r="D895" s="1"/>
    </row>
    <row r="896" spans="1:4" x14ac:dyDescent="0.2">
      <c r="A896" s="1"/>
      <c r="B896" s="1"/>
      <c r="C896" s="1"/>
      <c r="D896" s="1"/>
    </row>
    <row r="897" spans="1:4" x14ac:dyDescent="0.2">
      <c r="A897" s="1"/>
      <c r="B897" s="1"/>
      <c r="C897" s="1"/>
      <c r="D897" s="1"/>
    </row>
    <row r="898" spans="1:4" x14ac:dyDescent="0.2">
      <c r="A898" s="1"/>
      <c r="B898" s="1"/>
      <c r="C898" s="1"/>
      <c r="D898" s="1"/>
    </row>
    <row r="899" spans="1:4" x14ac:dyDescent="0.2">
      <c r="A899" s="1"/>
      <c r="B899" s="1"/>
      <c r="C899" s="1"/>
      <c r="D899" s="1"/>
    </row>
    <row r="900" spans="1:4" x14ac:dyDescent="0.2">
      <c r="A900" s="1"/>
      <c r="B900" s="1"/>
      <c r="C900" s="1"/>
      <c r="D900" s="1"/>
    </row>
    <row r="901" spans="1:4" x14ac:dyDescent="0.2">
      <c r="A901" s="1"/>
      <c r="B901" s="1"/>
      <c r="C901" s="1"/>
      <c r="D901" s="1"/>
    </row>
    <row r="902" spans="1:4" x14ac:dyDescent="0.2">
      <c r="A902" s="1"/>
      <c r="B902" s="1"/>
      <c r="C902" s="1"/>
      <c r="D902" s="1"/>
    </row>
    <row r="903" spans="1:4" x14ac:dyDescent="0.2">
      <c r="A903" s="1"/>
      <c r="B903" s="1"/>
      <c r="C903" s="1"/>
      <c r="D903" s="1"/>
    </row>
    <row r="904" spans="1:4" x14ac:dyDescent="0.2">
      <c r="A904" s="1"/>
      <c r="B904" s="1"/>
      <c r="C904" s="1"/>
      <c r="D904" s="1"/>
    </row>
    <row r="905" spans="1:4" x14ac:dyDescent="0.2">
      <c r="A905" s="1"/>
      <c r="B905" s="1"/>
      <c r="C905" s="1"/>
      <c r="D905" s="1"/>
    </row>
    <row r="906" spans="1:4" x14ac:dyDescent="0.2">
      <c r="A906" s="1"/>
      <c r="B906" s="1"/>
      <c r="C906" s="1"/>
      <c r="D906" s="1"/>
    </row>
    <row r="907" spans="1:4" x14ac:dyDescent="0.2">
      <c r="A907" s="1"/>
      <c r="B907" s="1"/>
      <c r="C907" s="1"/>
      <c r="D907" s="1"/>
    </row>
    <row r="908" spans="1:4" x14ac:dyDescent="0.2">
      <c r="A908" s="1"/>
      <c r="B908" s="1"/>
      <c r="C908" s="1"/>
      <c r="D908" s="1"/>
    </row>
    <row r="909" spans="1:4" x14ac:dyDescent="0.2">
      <c r="A909" s="1"/>
      <c r="B909" s="1"/>
      <c r="C909" s="1"/>
      <c r="D909" s="1"/>
    </row>
    <row r="910" spans="1:4" x14ac:dyDescent="0.2">
      <c r="A910" s="1"/>
      <c r="B910" s="1"/>
      <c r="C910" s="1"/>
      <c r="D910" s="1"/>
    </row>
    <row r="911" spans="1:4" x14ac:dyDescent="0.2">
      <c r="A911" s="1"/>
      <c r="B911" s="1"/>
      <c r="C911" s="1"/>
      <c r="D911" s="1"/>
    </row>
    <row r="912" spans="1:4" x14ac:dyDescent="0.2">
      <c r="A912" s="1"/>
      <c r="B912" s="1"/>
      <c r="C912" s="1"/>
      <c r="D912" s="1"/>
    </row>
    <row r="913" spans="1:4" x14ac:dyDescent="0.2">
      <c r="A913" s="1"/>
      <c r="B913" s="1"/>
      <c r="C913" s="1"/>
      <c r="D913" s="1"/>
    </row>
    <row r="914" spans="1:4" x14ac:dyDescent="0.2">
      <c r="A914" s="1"/>
      <c r="B914" s="1"/>
      <c r="C914" s="1"/>
      <c r="D914" s="1"/>
    </row>
    <row r="915" spans="1:4" x14ac:dyDescent="0.2">
      <c r="A915" s="1"/>
      <c r="B915" s="1"/>
      <c r="C915" s="1"/>
      <c r="D915" s="1"/>
    </row>
    <row r="916" spans="1:4" x14ac:dyDescent="0.2">
      <c r="A916" s="1"/>
      <c r="B916" s="1"/>
      <c r="C916" s="1"/>
      <c r="D916" s="1"/>
    </row>
    <row r="917" spans="1:4" x14ac:dyDescent="0.2">
      <c r="A917" s="1"/>
      <c r="B917" s="1"/>
      <c r="C917" s="1"/>
      <c r="D917" s="1"/>
    </row>
    <row r="918" spans="1:4" x14ac:dyDescent="0.2">
      <c r="A918" s="1"/>
      <c r="B918" s="1"/>
      <c r="C918" s="1"/>
      <c r="D918" s="1"/>
    </row>
    <row r="919" spans="1:4" x14ac:dyDescent="0.2">
      <c r="A919" s="1"/>
      <c r="B919" s="1"/>
      <c r="C919" s="1"/>
      <c r="D919" s="1"/>
    </row>
    <row r="920" spans="1:4" x14ac:dyDescent="0.2">
      <c r="A920" s="1"/>
      <c r="B920" s="1"/>
      <c r="C920" s="1"/>
      <c r="D920" s="1"/>
    </row>
    <row r="921" spans="1:4" x14ac:dyDescent="0.2">
      <c r="A921" s="1"/>
      <c r="B921" s="1"/>
      <c r="C921" s="1"/>
      <c r="D921" s="1"/>
    </row>
    <row r="922" spans="1:4" x14ac:dyDescent="0.2">
      <c r="A922" s="1"/>
      <c r="B922" s="1"/>
      <c r="C922" s="1"/>
      <c r="D922" s="1"/>
    </row>
    <row r="923" spans="1:4" x14ac:dyDescent="0.2">
      <c r="A923" s="1"/>
      <c r="B923" s="1"/>
      <c r="C923" s="1"/>
      <c r="D923" s="1"/>
    </row>
    <row r="924" spans="1:4" x14ac:dyDescent="0.2">
      <c r="A924" s="1"/>
      <c r="B924" s="1"/>
      <c r="C924" s="1"/>
      <c r="D924" s="1"/>
    </row>
    <row r="925" spans="1:4" x14ac:dyDescent="0.2">
      <c r="A925" s="1"/>
      <c r="B925" s="1"/>
      <c r="C925" s="1"/>
      <c r="D925" s="1"/>
    </row>
    <row r="926" spans="1:4" x14ac:dyDescent="0.2">
      <c r="A926" s="1"/>
      <c r="B926" s="1"/>
      <c r="C926" s="1"/>
      <c r="D926" s="1"/>
    </row>
    <row r="927" spans="1:4" x14ac:dyDescent="0.2">
      <c r="A927" s="1"/>
      <c r="B927" s="1"/>
      <c r="C927" s="1"/>
      <c r="D927" s="1"/>
    </row>
    <row r="928" spans="1:4" x14ac:dyDescent="0.2">
      <c r="A928" s="1"/>
      <c r="B928" s="1"/>
      <c r="C928" s="1"/>
      <c r="D928" s="1"/>
    </row>
    <row r="929" spans="1:4" x14ac:dyDescent="0.2">
      <c r="A929" s="1"/>
      <c r="B929" s="1"/>
      <c r="C929" s="1"/>
      <c r="D929" s="1"/>
    </row>
    <row r="930" spans="1:4" x14ac:dyDescent="0.2">
      <c r="A930" s="1"/>
      <c r="B930" s="1"/>
      <c r="C930" s="1"/>
      <c r="D930" s="1"/>
    </row>
    <row r="931" spans="1:4" x14ac:dyDescent="0.2">
      <c r="A931" s="1"/>
      <c r="B931" s="1"/>
      <c r="C931" s="1"/>
      <c r="D931" s="1"/>
    </row>
    <row r="932" spans="1:4" x14ac:dyDescent="0.2">
      <c r="A932" s="1"/>
      <c r="B932" s="1"/>
      <c r="C932" s="1"/>
      <c r="D932" s="1"/>
    </row>
    <row r="933" spans="1:4" x14ac:dyDescent="0.2">
      <c r="A933" s="1"/>
      <c r="B933" s="1"/>
      <c r="C933" s="1"/>
      <c r="D933" s="1"/>
    </row>
    <row r="934" spans="1:4" x14ac:dyDescent="0.2">
      <c r="A934" s="1"/>
      <c r="B934" s="1"/>
      <c r="C934" s="1"/>
      <c r="D934" s="1"/>
    </row>
    <row r="935" spans="1:4" x14ac:dyDescent="0.2">
      <c r="A935" s="1"/>
      <c r="B935" s="1"/>
      <c r="C935" s="1"/>
      <c r="D935" s="1"/>
    </row>
    <row r="936" spans="1:4" x14ac:dyDescent="0.2">
      <c r="A936" s="1"/>
      <c r="B936" s="1"/>
      <c r="C936" s="1"/>
      <c r="D936" s="1"/>
    </row>
    <row r="937" spans="1:4" x14ac:dyDescent="0.2">
      <c r="A937" s="1"/>
      <c r="B937" s="1"/>
      <c r="C937" s="1"/>
      <c r="D937" s="1"/>
    </row>
    <row r="938" spans="1:4" x14ac:dyDescent="0.2">
      <c r="A938" s="1"/>
      <c r="B938" s="1"/>
      <c r="C938" s="1"/>
      <c r="D938" s="1"/>
    </row>
    <row r="939" spans="1:4" x14ac:dyDescent="0.2">
      <c r="A939" s="1"/>
      <c r="B939" s="1"/>
      <c r="C939" s="1"/>
      <c r="D939" s="1"/>
    </row>
    <row r="940" spans="1:4" x14ac:dyDescent="0.2">
      <c r="A940" s="1"/>
      <c r="B940" s="1"/>
      <c r="C940" s="1"/>
      <c r="D940" s="1"/>
    </row>
    <row r="941" spans="1:4" x14ac:dyDescent="0.2">
      <c r="A941" s="1"/>
      <c r="B941" s="1"/>
      <c r="C941" s="1"/>
      <c r="D941" s="1"/>
    </row>
    <row r="942" spans="1:4" x14ac:dyDescent="0.2">
      <c r="A942" s="1"/>
      <c r="B942" s="1"/>
      <c r="C942" s="1"/>
      <c r="D942" s="1"/>
    </row>
    <row r="943" spans="1:4" x14ac:dyDescent="0.2">
      <c r="A943" s="1"/>
      <c r="B943" s="1"/>
      <c r="C943" s="1"/>
      <c r="D943" s="1"/>
    </row>
    <row r="944" spans="1:4" x14ac:dyDescent="0.2">
      <c r="A944" s="1"/>
      <c r="B944" s="1"/>
      <c r="C944" s="1"/>
      <c r="D944" s="1"/>
    </row>
    <row r="945" spans="1:4" x14ac:dyDescent="0.2">
      <c r="A945" s="1"/>
      <c r="B945" s="1"/>
      <c r="C945" s="1"/>
      <c r="D945" s="1"/>
    </row>
    <row r="946" spans="1:4" x14ac:dyDescent="0.2">
      <c r="A946" s="1"/>
      <c r="B946" s="1"/>
      <c r="C946" s="1"/>
      <c r="D946" s="1"/>
    </row>
    <row r="947" spans="1:4" x14ac:dyDescent="0.2">
      <c r="A947" s="1"/>
      <c r="B947" s="1"/>
      <c r="C947" s="1"/>
      <c r="D947" s="1"/>
    </row>
    <row r="948" spans="1:4" x14ac:dyDescent="0.2">
      <c r="A948" s="1"/>
      <c r="B948" s="1"/>
      <c r="C948" s="1"/>
      <c r="D948" s="1"/>
    </row>
    <row r="949" spans="1:4" x14ac:dyDescent="0.2">
      <c r="A949" s="1"/>
      <c r="B949" s="1"/>
      <c r="C949" s="1"/>
      <c r="D949" s="1"/>
    </row>
    <row r="950" spans="1:4" x14ac:dyDescent="0.2">
      <c r="A950" s="1"/>
      <c r="B950" s="1"/>
      <c r="C950" s="1"/>
      <c r="D950" s="1"/>
    </row>
    <row r="951" spans="1:4" x14ac:dyDescent="0.2">
      <c r="A951" s="1"/>
      <c r="B951" s="1"/>
      <c r="C951" s="1"/>
      <c r="D951" s="1"/>
    </row>
    <row r="952" spans="1:4" x14ac:dyDescent="0.2">
      <c r="A952" s="1"/>
      <c r="B952" s="1"/>
      <c r="C952" s="1"/>
      <c r="D952" s="1"/>
    </row>
    <row r="953" spans="1:4" x14ac:dyDescent="0.2">
      <c r="A953" s="1"/>
      <c r="B953" s="1"/>
      <c r="C953" s="1"/>
      <c r="D953" s="1"/>
    </row>
    <row r="954" spans="1:4" x14ac:dyDescent="0.2">
      <c r="A954" s="1"/>
      <c r="B954" s="1"/>
      <c r="C954" s="1"/>
      <c r="D954" s="1"/>
    </row>
    <row r="955" spans="1:4" x14ac:dyDescent="0.2">
      <c r="A955" s="1"/>
      <c r="B955" s="1"/>
      <c r="C955" s="1"/>
      <c r="D955" s="1"/>
    </row>
    <row r="956" spans="1:4" x14ac:dyDescent="0.2">
      <c r="A956" s="1"/>
      <c r="B956" s="1"/>
      <c r="C956" s="1"/>
      <c r="D956" s="1"/>
    </row>
    <row r="957" spans="1:4" x14ac:dyDescent="0.2">
      <c r="A957" s="1"/>
      <c r="B957" s="1"/>
      <c r="C957" s="1"/>
      <c r="D957" s="1"/>
    </row>
    <row r="958" spans="1:4" x14ac:dyDescent="0.2">
      <c r="A958" s="1"/>
      <c r="B958" s="1"/>
      <c r="C958" s="1"/>
      <c r="D958" s="1"/>
    </row>
    <row r="959" spans="1:4" x14ac:dyDescent="0.2">
      <c r="A959" s="1"/>
      <c r="B959" s="1"/>
      <c r="C959" s="1"/>
      <c r="D959" s="1"/>
    </row>
    <row r="960" spans="1:4" x14ac:dyDescent="0.2">
      <c r="A960" s="1"/>
      <c r="B960" s="1"/>
      <c r="C960" s="1"/>
      <c r="D960" s="1"/>
    </row>
    <row r="961" spans="1:4" x14ac:dyDescent="0.2">
      <c r="A961" s="1"/>
      <c r="B961" s="1"/>
      <c r="C961" s="1"/>
      <c r="D961" s="1"/>
    </row>
    <row r="962" spans="1:4" x14ac:dyDescent="0.2">
      <c r="A962" s="1"/>
      <c r="B962" s="1"/>
      <c r="C962" s="1"/>
      <c r="D962" s="1"/>
    </row>
    <row r="963" spans="1:4" x14ac:dyDescent="0.2">
      <c r="A963" s="1"/>
      <c r="B963" s="1"/>
      <c r="C963" s="1"/>
      <c r="D963" s="1"/>
    </row>
    <row r="964" spans="1:4" x14ac:dyDescent="0.2">
      <c r="A964" s="1"/>
      <c r="B964" s="1"/>
      <c r="C964" s="1"/>
      <c r="D964" s="1"/>
    </row>
    <row r="965" spans="1:4" x14ac:dyDescent="0.2">
      <c r="A965" s="1"/>
      <c r="B965" s="1"/>
      <c r="C965" s="1"/>
      <c r="D965" s="1"/>
    </row>
    <row r="966" spans="1:4" x14ac:dyDescent="0.2">
      <c r="A966" s="1"/>
      <c r="B966" s="1"/>
      <c r="C966" s="1"/>
      <c r="D966" s="1"/>
    </row>
    <row r="967" spans="1:4" x14ac:dyDescent="0.2">
      <c r="A967" s="1"/>
      <c r="B967" s="1"/>
      <c r="C967" s="1"/>
      <c r="D967" s="1"/>
    </row>
    <row r="968" spans="1:4" x14ac:dyDescent="0.2">
      <c r="A968" s="1"/>
      <c r="B968" s="1"/>
      <c r="C968" s="1"/>
      <c r="D968" s="1"/>
    </row>
    <row r="969" spans="1:4" x14ac:dyDescent="0.2">
      <c r="A969" s="1"/>
      <c r="B969" s="1"/>
      <c r="C969" s="1"/>
      <c r="D969" s="1"/>
    </row>
    <row r="970" spans="1:4" x14ac:dyDescent="0.2">
      <c r="A970" s="1"/>
      <c r="B970" s="1"/>
      <c r="C970" s="1"/>
      <c r="D970" s="1"/>
    </row>
    <row r="971" spans="1:4" x14ac:dyDescent="0.2">
      <c r="A971" s="1"/>
      <c r="B971" s="1"/>
      <c r="C971" s="1"/>
      <c r="D971" s="1"/>
    </row>
    <row r="972" spans="1:4" x14ac:dyDescent="0.2">
      <c r="A972" s="1"/>
      <c r="B972" s="1"/>
      <c r="C972" s="1"/>
      <c r="D972" s="1"/>
    </row>
    <row r="973" spans="1:4" x14ac:dyDescent="0.2">
      <c r="A973" s="1"/>
      <c r="B973" s="1"/>
      <c r="C973" s="1"/>
      <c r="D973" s="1"/>
    </row>
    <row r="974" spans="1:4" x14ac:dyDescent="0.2">
      <c r="A974" s="1"/>
      <c r="B974" s="1"/>
      <c r="C974" s="1"/>
      <c r="D974" s="1"/>
    </row>
    <row r="975" spans="1:4" x14ac:dyDescent="0.2">
      <c r="A975" s="1"/>
      <c r="B975" s="1"/>
      <c r="C975" s="1"/>
      <c r="D975" s="1"/>
    </row>
    <row r="976" spans="1:4" x14ac:dyDescent="0.2">
      <c r="A976" s="1"/>
      <c r="B976" s="1"/>
      <c r="C976" s="1"/>
      <c r="D976" s="1"/>
    </row>
    <row r="977" spans="1:4" x14ac:dyDescent="0.2">
      <c r="A977" s="1"/>
      <c r="B977" s="1"/>
      <c r="C977" s="1"/>
      <c r="D977" s="1"/>
    </row>
    <row r="978" spans="1:4" x14ac:dyDescent="0.2">
      <c r="A978" s="1"/>
      <c r="B978" s="1"/>
      <c r="C978" s="1"/>
      <c r="D978" s="1"/>
    </row>
    <row r="979" spans="1:4" x14ac:dyDescent="0.2">
      <c r="A979" s="1"/>
      <c r="B979" s="1"/>
      <c r="C979" s="1"/>
      <c r="D979" s="1"/>
    </row>
    <row r="980" spans="1:4" x14ac:dyDescent="0.2">
      <c r="A980" s="1"/>
      <c r="B980" s="1"/>
      <c r="C980" s="1"/>
      <c r="D980" s="1"/>
    </row>
    <row r="981" spans="1:4" x14ac:dyDescent="0.2">
      <c r="A981" s="1"/>
      <c r="B981" s="1"/>
      <c r="C981" s="1"/>
      <c r="D981" s="1"/>
    </row>
    <row r="982" spans="1:4" x14ac:dyDescent="0.2">
      <c r="A982" s="1"/>
      <c r="B982" s="1"/>
      <c r="C982" s="1"/>
      <c r="D982" s="1"/>
    </row>
    <row r="983" spans="1:4" x14ac:dyDescent="0.2">
      <c r="A983" s="1"/>
      <c r="B983" s="1"/>
      <c r="C983" s="1"/>
      <c r="D983" s="1"/>
    </row>
    <row r="984" spans="1:4" x14ac:dyDescent="0.2">
      <c r="A984" s="1"/>
      <c r="B984" s="1"/>
      <c r="C984" s="1"/>
      <c r="D984" s="1"/>
    </row>
    <row r="985" spans="1:4" x14ac:dyDescent="0.2">
      <c r="A985" s="1"/>
      <c r="B985" s="1"/>
      <c r="C985" s="1"/>
      <c r="D985" s="1"/>
    </row>
    <row r="986" spans="1:4" x14ac:dyDescent="0.2">
      <c r="A986" s="1"/>
      <c r="B986" s="1"/>
      <c r="C986" s="1"/>
      <c r="D986" s="1"/>
    </row>
    <row r="987" spans="1:4" x14ac:dyDescent="0.2">
      <c r="A987" s="1"/>
      <c r="B987" s="1"/>
      <c r="C987" s="1"/>
      <c r="D987" s="1"/>
    </row>
    <row r="988" spans="1:4" x14ac:dyDescent="0.2">
      <c r="A988" s="1"/>
      <c r="B988" s="1"/>
      <c r="C988" s="1"/>
      <c r="D988" s="1"/>
    </row>
    <row r="989" spans="1:4" x14ac:dyDescent="0.2">
      <c r="A989" s="1"/>
      <c r="B989" s="1"/>
      <c r="C989" s="1"/>
      <c r="D989" s="1"/>
    </row>
    <row r="990" spans="1:4" x14ac:dyDescent="0.2">
      <c r="A990" s="1"/>
      <c r="B990" s="1"/>
      <c r="C990" s="1"/>
      <c r="D990" s="1"/>
    </row>
    <row r="991" spans="1:4" x14ac:dyDescent="0.2">
      <c r="A991" s="1"/>
      <c r="B991" s="1"/>
      <c r="C991" s="1"/>
      <c r="D991" s="1"/>
    </row>
    <row r="992" spans="1:4" x14ac:dyDescent="0.2">
      <c r="A992" s="1"/>
      <c r="B992" s="1"/>
      <c r="C992" s="1"/>
      <c r="D992" s="1"/>
    </row>
    <row r="993" spans="1:4" x14ac:dyDescent="0.2">
      <c r="A993" s="1"/>
      <c r="B993" s="1"/>
      <c r="C993" s="1"/>
      <c r="D993" s="1"/>
    </row>
    <row r="994" spans="1:4" x14ac:dyDescent="0.2">
      <c r="A994" s="1"/>
      <c r="B994" s="1"/>
      <c r="C994" s="1"/>
      <c r="D994" s="1"/>
    </row>
    <row r="995" spans="1:4" x14ac:dyDescent="0.2">
      <c r="A995" s="1"/>
      <c r="B995" s="1"/>
      <c r="C995" s="1"/>
      <c r="D995" s="1"/>
    </row>
    <row r="996" spans="1:4" x14ac:dyDescent="0.2">
      <c r="A996" s="1"/>
      <c r="B996" s="1"/>
      <c r="C996" s="1"/>
      <c r="D996" s="1"/>
    </row>
    <row r="997" spans="1:4" x14ac:dyDescent="0.2">
      <c r="A997" s="1"/>
      <c r="B997" s="1"/>
      <c r="C997" s="1"/>
      <c r="D997" s="1"/>
    </row>
    <row r="998" spans="1:4" x14ac:dyDescent="0.2">
      <c r="A998" s="1"/>
      <c r="B998" s="1"/>
      <c r="C998" s="1"/>
      <c r="D998" s="1"/>
    </row>
    <row r="999" spans="1:4" x14ac:dyDescent="0.2">
      <c r="A999" s="1"/>
      <c r="B999" s="1"/>
      <c r="C999" s="1"/>
      <c r="D999" s="1"/>
    </row>
    <row r="1000" spans="1:4" x14ac:dyDescent="0.2">
      <c r="A1000" s="1"/>
      <c r="B1000" s="1"/>
      <c r="C1000" s="1"/>
      <c r="D1000" s="1"/>
    </row>
    <row r="1001" spans="1:4" x14ac:dyDescent="0.2">
      <c r="A1001" s="1"/>
      <c r="B1001" s="1"/>
      <c r="C1001" s="1"/>
      <c r="D1001" s="1"/>
    </row>
    <row r="1002" spans="1:4" x14ac:dyDescent="0.2">
      <c r="A1002" s="1"/>
      <c r="B1002" s="1"/>
      <c r="C1002" s="1"/>
      <c r="D1002" s="1"/>
    </row>
    <row r="1003" spans="1:4" x14ac:dyDescent="0.2">
      <c r="A1003" s="1"/>
      <c r="B1003" s="1"/>
      <c r="C1003" s="1"/>
      <c r="D1003" s="1"/>
    </row>
    <row r="1004" spans="1:4" x14ac:dyDescent="0.2">
      <c r="A1004" s="1"/>
      <c r="B1004" s="1"/>
      <c r="C1004" s="1"/>
      <c r="D1004" s="1"/>
    </row>
    <row r="1005" spans="1:4" x14ac:dyDescent="0.2">
      <c r="A1005" s="1"/>
      <c r="B1005" s="1"/>
      <c r="C1005" s="1"/>
      <c r="D1005" s="1"/>
    </row>
    <row r="1006" spans="1:4" x14ac:dyDescent="0.2">
      <c r="A1006" s="1"/>
      <c r="B1006" s="1"/>
      <c r="C1006" s="1"/>
      <c r="D1006" s="1"/>
    </row>
    <row r="1007" spans="1:4" x14ac:dyDescent="0.2">
      <c r="A1007" s="1"/>
      <c r="B1007" s="1"/>
      <c r="C1007" s="1"/>
      <c r="D1007" s="1"/>
    </row>
    <row r="1008" spans="1:4" x14ac:dyDescent="0.2">
      <c r="A1008" s="1"/>
      <c r="B1008" s="1"/>
      <c r="C1008" s="1"/>
      <c r="D1008" s="1"/>
    </row>
    <row r="1009" spans="1:4" x14ac:dyDescent="0.2">
      <c r="A1009" s="1"/>
      <c r="B1009" s="1"/>
      <c r="C1009" s="1"/>
      <c r="D1009" s="1"/>
    </row>
    <row r="1010" spans="1:4" x14ac:dyDescent="0.2">
      <c r="A1010" s="1"/>
      <c r="B1010" s="1"/>
      <c r="C1010" s="1"/>
      <c r="D1010" s="1"/>
    </row>
    <row r="1011" spans="1:4" x14ac:dyDescent="0.2">
      <c r="A1011" s="1"/>
      <c r="B1011" s="1"/>
      <c r="C1011" s="1"/>
      <c r="D1011" s="1"/>
    </row>
    <row r="1012" spans="1:4" x14ac:dyDescent="0.2">
      <c r="A1012" s="1"/>
      <c r="B1012" s="1"/>
      <c r="C1012" s="1"/>
      <c r="D1012" s="1"/>
    </row>
    <row r="1013" spans="1:4" x14ac:dyDescent="0.2">
      <c r="A1013" s="1"/>
      <c r="B1013" s="1"/>
      <c r="C1013" s="1"/>
      <c r="D1013" s="1"/>
    </row>
    <row r="1014" spans="1:4" x14ac:dyDescent="0.2">
      <c r="A1014" s="1"/>
      <c r="B1014" s="1"/>
      <c r="C1014" s="1"/>
      <c r="D1014" s="1"/>
    </row>
    <row r="1015" spans="1:4" x14ac:dyDescent="0.2">
      <c r="A1015" s="1"/>
      <c r="B1015" s="1"/>
      <c r="C1015" s="1"/>
      <c r="D1015" s="1"/>
    </row>
    <row r="1016" spans="1:4" x14ac:dyDescent="0.2">
      <c r="A1016" s="1"/>
      <c r="B1016" s="1"/>
      <c r="C1016" s="1"/>
      <c r="D1016" s="1"/>
    </row>
    <row r="1017" spans="1:4" x14ac:dyDescent="0.2">
      <c r="A1017" s="1"/>
      <c r="B1017" s="1"/>
      <c r="C1017" s="1"/>
      <c r="D1017" s="1"/>
    </row>
    <row r="1018" spans="1:4" x14ac:dyDescent="0.2">
      <c r="A1018" s="1"/>
      <c r="B1018" s="1"/>
      <c r="C1018" s="1"/>
      <c r="D1018" s="1"/>
    </row>
    <row r="1019" spans="1:4" x14ac:dyDescent="0.2">
      <c r="A1019" s="1"/>
      <c r="B1019" s="1"/>
      <c r="C1019" s="1"/>
      <c r="D1019" s="1"/>
    </row>
    <row r="1020" spans="1:4" x14ac:dyDescent="0.2">
      <c r="A1020" s="1"/>
      <c r="B1020" s="1"/>
      <c r="C1020" s="1"/>
      <c r="D1020" s="1"/>
    </row>
    <row r="1021" spans="1:4" x14ac:dyDescent="0.2">
      <c r="A1021" s="1"/>
      <c r="B1021" s="1"/>
      <c r="C1021" s="1"/>
      <c r="D1021" s="1"/>
    </row>
    <row r="1022" spans="1:4" x14ac:dyDescent="0.2">
      <c r="A1022" s="1"/>
      <c r="B1022" s="1"/>
      <c r="C1022" s="1"/>
      <c r="D1022" s="1"/>
    </row>
    <row r="1023" spans="1:4" x14ac:dyDescent="0.2">
      <c r="A1023" s="1"/>
      <c r="B1023" s="1"/>
      <c r="C1023" s="1"/>
      <c r="D1023" s="1"/>
    </row>
    <row r="1024" spans="1:4" x14ac:dyDescent="0.2">
      <c r="A1024" s="1"/>
      <c r="B1024" s="1"/>
      <c r="C1024" s="1"/>
      <c r="D1024" s="1"/>
    </row>
    <row r="1025" spans="1:4" x14ac:dyDescent="0.2">
      <c r="A1025" s="1"/>
      <c r="B1025" s="1"/>
      <c r="C1025" s="1"/>
      <c r="D1025" s="1"/>
    </row>
    <row r="1026" spans="1:4" x14ac:dyDescent="0.2">
      <c r="A1026" s="1"/>
      <c r="B1026" s="1"/>
      <c r="C1026" s="1"/>
      <c r="D1026" s="1"/>
    </row>
    <row r="1027" spans="1:4" x14ac:dyDescent="0.2">
      <c r="A1027" s="1"/>
      <c r="B1027" s="1"/>
      <c r="C1027" s="1"/>
      <c r="D1027" s="1"/>
    </row>
    <row r="1028" spans="1:4" x14ac:dyDescent="0.2">
      <c r="A1028" s="1"/>
      <c r="B1028" s="1"/>
      <c r="C1028" s="1"/>
      <c r="D1028" s="1"/>
    </row>
    <row r="1029" spans="1:4" x14ac:dyDescent="0.2">
      <c r="A1029" s="1"/>
      <c r="B1029" s="1"/>
      <c r="C1029" s="1"/>
      <c r="D1029" s="1"/>
    </row>
    <row r="1030" spans="1:4" x14ac:dyDescent="0.2">
      <c r="A1030" s="1"/>
      <c r="B1030" s="1"/>
      <c r="C1030" s="1"/>
      <c r="D1030" s="1"/>
    </row>
    <row r="1031" spans="1:4" x14ac:dyDescent="0.2">
      <c r="A1031" s="1"/>
      <c r="B1031" s="1"/>
      <c r="C1031" s="1"/>
      <c r="D1031" s="1"/>
    </row>
    <row r="1032" spans="1:4" x14ac:dyDescent="0.2">
      <c r="A1032" s="1"/>
      <c r="B1032" s="1"/>
      <c r="C1032" s="1"/>
      <c r="D1032" s="1"/>
    </row>
    <row r="1033" spans="1:4" x14ac:dyDescent="0.2">
      <c r="A1033" s="1"/>
      <c r="B1033" s="1"/>
      <c r="C1033" s="1"/>
      <c r="D1033" s="1"/>
    </row>
    <row r="1034" spans="1:4" x14ac:dyDescent="0.2">
      <c r="A1034" s="1"/>
      <c r="B1034" s="1"/>
      <c r="C1034" s="1"/>
      <c r="D1034" s="1"/>
    </row>
    <row r="1035" spans="1:4" x14ac:dyDescent="0.2">
      <c r="A1035" s="1"/>
      <c r="B1035" s="1"/>
      <c r="C1035" s="1"/>
      <c r="D1035" s="1"/>
    </row>
    <row r="1036" spans="1:4" x14ac:dyDescent="0.2">
      <c r="A1036" s="1"/>
      <c r="B1036" s="1"/>
      <c r="C1036" s="1"/>
      <c r="D1036" s="1"/>
    </row>
    <row r="1037" spans="1:4" x14ac:dyDescent="0.2">
      <c r="A1037" s="1"/>
      <c r="B1037" s="1"/>
      <c r="C1037" s="1"/>
      <c r="D1037" s="1"/>
    </row>
    <row r="1038" spans="1:4" x14ac:dyDescent="0.2">
      <c r="A1038" s="1"/>
      <c r="B1038" s="1"/>
      <c r="C1038" s="1"/>
      <c r="D1038" s="1"/>
    </row>
    <row r="1039" spans="1:4" x14ac:dyDescent="0.2">
      <c r="A1039" s="1"/>
      <c r="B1039" s="1"/>
      <c r="C1039" s="1"/>
      <c r="D1039" s="1"/>
    </row>
    <row r="1040" spans="1:4" x14ac:dyDescent="0.2">
      <c r="A1040" s="1"/>
      <c r="B1040" s="1"/>
      <c r="C1040" s="1"/>
      <c r="D1040" s="1"/>
    </row>
    <row r="1041" spans="1:4" x14ac:dyDescent="0.2">
      <c r="A1041" s="1"/>
      <c r="B1041" s="1"/>
      <c r="C1041" s="1"/>
      <c r="D1041" s="1"/>
    </row>
    <row r="1042" spans="1:4" x14ac:dyDescent="0.2">
      <c r="A1042" s="1"/>
      <c r="B1042" s="1"/>
      <c r="C1042" s="1"/>
      <c r="D1042" s="1"/>
    </row>
    <row r="1043" spans="1:4" x14ac:dyDescent="0.2">
      <c r="A1043" s="1"/>
      <c r="B1043" s="1"/>
      <c r="C1043" s="1"/>
      <c r="D1043" s="1"/>
    </row>
    <row r="1044" spans="1:4" x14ac:dyDescent="0.2">
      <c r="A1044" s="1"/>
      <c r="B1044" s="1"/>
      <c r="C1044" s="1"/>
      <c r="D1044" s="1"/>
    </row>
    <row r="1045" spans="1:4" x14ac:dyDescent="0.2">
      <c r="A1045" s="1"/>
      <c r="B1045" s="1"/>
      <c r="C1045" s="1"/>
      <c r="D1045" s="1"/>
    </row>
    <row r="1046" spans="1:4" x14ac:dyDescent="0.2">
      <c r="A1046" s="1"/>
      <c r="B1046" s="1"/>
      <c r="C1046" s="1"/>
      <c r="D1046" s="1"/>
    </row>
    <row r="1047" spans="1:4" x14ac:dyDescent="0.2">
      <c r="A1047" s="1"/>
      <c r="B1047" s="1"/>
      <c r="C1047" s="1"/>
      <c r="D1047" s="1"/>
    </row>
    <row r="1048" spans="1:4" x14ac:dyDescent="0.2">
      <c r="A1048" s="1"/>
      <c r="B1048" s="1"/>
      <c r="C1048" s="1"/>
      <c r="D1048" s="1"/>
    </row>
    <row r="1049" spans="1:4" x14ac:dyDescent="0.2">
      <c r="A1049" s="1"/>
      <c r="B1049" s="1"/>
      <c r="C1049" s="1"/>
      <c r="D1049" s="1"/>
    </row>
    <row r="1050" spans="1:4" x14ac:dyDescent="0.2">
      <c r="A1050" s="1"/>
      <c r="B1050" s="1"/>
      <c r="C1050" s="1"/>
      <c r="D1050" s="1"/>
    </row>
    <row r="1051" spans="1:4" x14ac:dyDescent="0.2">
      <c r="A1051" s="1"/>
      <c r="B1051" s="1"/>
      <c r="C1051" s="1"/>
      <c r="D1051" s="1"/>
    </row>
    <row r="1052" spans="1:4" x14ac:dyDescent="0.2">
      <c r="A1052" s="1"/>
      <c r="B1052" s="1"/>
      <c r="C1052" s="1"/>
      <c r="D1052" s="1"/>
    </row>
    <row r="1053" spans="1:4" x14ac:dyDescent="0.2">
      <c r="A1053" s="1"/>
      <c r="B1053" s="1"/>
      <c r="C1053" s="1"/>
      <c r="D1053" s="1"/>
    </row>
    <row r="1054" spans="1:4" x14ac:dyDescent="0.2">
      <c r="A1054" s="1"/>
      <c r="B1054" s="1"/>
      <c r="C1054" s="1"/>
      <c r="D1054" s="1"/>
    </row>
    <row r="1055" spans="1:4" x14ac:dyDescent="0.2">
      <c r="A1055" s="1"/>
      <c r="B1055" s="1"/>
      <c r="C1055" s="1"/>
      <c r="D1055" s="1"/>
    </row>
    <row r="1056" spans="1:4" x14ac:dyDescent="0.2">
      <c r="A1056" s="1"/>
      <c r="B1056" s="1"/>
      <c r="C1056" s="1"/>
      <c r="D1056" s="1"/>
    </row>
    <row r="1057" spans="1:4" x14ac:dyDescent="0.2">
      <c r="A1057" s="1"/>
      <c r="B1057" s="1"/>
      <c r="C1057" s="1"/>
      <c r="D1057" s="1"/>
    </row>
    <row r="1058" spans="1:4" x14ac:dyDescent="0.2">
      <c r="A1058" s="1"/>
      <c r="B1058" s="1"/>
      <c r="C1058" s="1"/>
      <c r="D1058" s="1"/>
    </row>
    <row r="1059" spans="1:4" x14ac:dyDescent="0.2">
      <c r="A1059" s="1"/>
      <c r="B1059" s="1"/>
      <c r="C1059" s="1"/>
      <c r="D1059" s="1"/>
    </row>
    <row r="1060" spans="1:4" x14ac:dyDescent="0.2">
      <c r="A1060" s="1"/>
      <c r="B1060" s="1"/>
      <c r="C1060" s="1"/>
      <c r="D1060" s="1"/>
    </row>
    <row r="1061" spans="1:4" x14ac:dyDescent="0.2">
      <c r="A1061" s="1"/>
      <c r="B1061" s="1"/>
      <c r="C1061" s="1"/>
      <c r="D1061" s="1"/>
    </row>
    <row r="1062" spans="1:4" x14ac:dyDescent="0.2">
      <c r="A1062" s="1"/>
      <c r="B1062" s="1"/>
      <c r="C1062" s="1"/>
      <c r="D1062" s="1"/>
    </row>
    <row r="1063" spans="1:4" x14ac:dyDescent="0.2">
      <c r="A1063" s="1"/>
      <c r="B1063" s="1"/>
      <c r="C1063" s="1"/>
      <c r="D1063" s="1"/>
    </row>
    <row r="1064" spans="1:4" x14ac:dyDescent="0.2">
      <c r="A1064" s="1"/>
      <c r="B1064" s="1"/>
      <c r="C1064" s="1"/>
      <c r="D1064" s="1"/>
    </row>
    <row r="1065" spans="1:4" x14ac:dyDescent="0.2">
      <c r="A1065" s="1"/>
      <c r="B1065" s="1"/>
      <c r="C1065" s="1"/>
      <c r="D1065" s="1"/>
    </row>
    <row r="1066" spans="1:4" x14ac:dyDescent="0.2">
      <c r="A1066" s="1"/>
      <c r="B1066" s="1"/>
      <c r="C1066" s="1"/>
      <c r="D1066" s="1"/>
    </row>
    <row r="1067" spans="1:4" x14ac:dyDescent="0.2">
      <c r="A1067" s="1"/>
      <c r="B1067" s="1"/>
      <c r="C1067" s="1"/>
      <c r="D1067" s="1"/>
    </row>
    <row r="1068" spans="1:4" x14ac:dyDescent="0.2">
      <c r="A1068" s="1"/>
      <c r="B1068" s="1"/>
      <c r="C1068" s="1"/>
      <c r="D1068" s="1"/>
    </row>
    <row r="1069" spans="1:4" x14ac:dyDescent="0.2">
      <c r="A1069" s="1"/>
      <c r="B1069" s="1"/>
      <c r="C1069" s="1"/>
      <c r="D1069" s="1"/>
    </row>
    <row r="1070" spans="1:4" x14ac:dyDescent="0.2">
      <c r="A1070" s="1"/>
      <c r="B1070" s="1"/>
      <c r="C1070" s="1"/>
      <c r="D1070" s="1"/>
    </row>
    <row r="1071" spans="1:4" x14ac:dyDescent="0.2">
      <c r="A1071" s="1"/>
      <c r="B1071" s="1"/>
      <c r="C1071" s="1"/>
      <c r="D1071" s="1"/>
    </row>
    <row r="1072" spans="1:4" x14ac:dyDescent="0.2">
      <c r="A1072" s="1"/>
      <c r="B1072" s="1"/>
      <c r="C1072" s="1"/>
      <c r="D1072" s="1"/>
    </row>
    <row r="1073" spans="1:4" x14ac:dyDescent="0.2">
      <c r="A1073" s="1"/>
      <c r="B1073" s="1"/>
      <c r="C1073" s="1"/>
      <c r="D1073" s="1"/>
    </row>
    <row r="1074" spans="1:4" x14ac:dyDescent="0.2">
      <c r="A1074" s="1"/>
      <c r="B1074" s="1"/>
      <c r="C1074" s="1"/>
      <c r="D1074" s="1"/>
    </row>
    <row r="1075" spans="1:4" x14ac:dyDescent="0.2">
      <c r="A1075" s="1"/>
      <c r="B1075" s="1"/>
      <c r="C1075" s="1"/>
      <c r="D1075" s="1"/>
    </row>
    <row r="1076" spans="1:4" x14ac:dyDescent="0.2">
      <c r="A1076" s="1"/>
      <c r="B1076" s="1"/>
      <c r="C1076" s="1"/>
      <c r="D1076" s="1"/>
    </row>
    <row r="1077" spans="1:4" x14ac:dyDescent="0.2">
      <c r="A1077" s="1"/>
      <c r="B1077" s="1"/>
      <c r="C1077" s="1"/>
      <c r="D1077" s="1"/>
    </row>
    <row r="1078" spans="1:4" x14ac:dyDescent="0.2">
      <c r="A1078" s="1"/>
      <c r="B1078" s="1"/>
      <c r="C1078" s="1"/>
      <c r="D1078" s="1"/>
    </row>
    <row r="1079" spans="1:4" x14ac:dyDescent="0.2">
      <c r="A1079" s="1"/>
      <c r="B1079" s="1"/>
      <c r="C1079" s="1"/>
      <c r="D1079" s="1"/>
    </row>
    <row r="1080" spans="1:4" x14ac:dyDescent="0.2">
      <c r="A1080" s="1"/>
      <c r="B1080" s="1"/>
      <c r="C1080" s="1"/>
      <c r="D1080" s="1"/>
    </row>
    <row r="1081" spans="1:4" x14ac:dyDescent="0.2">
      <c r="A1081" s="1"/>
      <c r="B1081" s="1"/>
      <c r="C1081" s="1"/>
      <c r="D1081" s="1"/>
    </row>
    <row r="1082" spans="1:4" x14ac:dyDescent="0.2">
      <c r="A1082" s="1"/>
      <c r="B1082" s="1"/>
      <c r="C1082" s="1"/>
      <c r="D1082" s="1"/>
    </row>
    <row r="1083" spans="1:4" x14ac:dyDescent="0.2">
      <c r="A1083" s="1"/>
      <c r="B1083" s="1"/>
      <c r="C1083" s="1"/>
      <c r="D1083" s="1"/>
    </row>
    <row r="1084" spans="1:4" x14ac:dyDescent="0.2">
      <c r="A1084" s="1"/>
      <c r="B1084" s="1"/>
      <c r="C1084" s="1"/>
      <c r="D1084" s="1"/>
    </row>
    <row r="1085" spans="1:4" x14ac:dyDescent="0.2">
      <c r="A1085" s="1"/>
      <c r="B1085" s="1"/>
      <c r="C1085" s="1"/>
      <c r="D1085" s="1"/>
    </row>
    <row r="1086" spans="1:4" x14ac:dyDescent="0.2">
      <c r="A1086" s="1"/>
      <c r="B1086" s="1"/>
      <c r="C1086" s="1"/>
      <c r="D1086" s="1"/>
    </row>
    <row r="1087" spans="1:4" x14ac:dyDescent="0.2">
      <c r="A1087" s="1"/>
      <c r="B1087" s="1"/>
      <c r="C1087" s="1"/>
      <c r="D1087" s="1"/>
    </row>
    <row r="1088" spans="1:4" x14ac:dyDescent="0.2">
      <c r="A1088" s="1"/>
      <c r="B1088" s="1"/>
      <c r="C1088" s="1"/>
      <c r="D1088" s="1"/>
    </row>
    <row r="1089" spans="1:4" x14ac:dyDescent="0.2">
      <c r="A1089" s="1"/>
      <c r="B1089" s="1"/>
      <c r="C1089" s="1"/>
      <c r="D1089" s="1"/>
    </row>
    <row r="1090" spans="1:4" x14ac:dyDescent="0.2">
      <c r="A1090" s="1"/>
      <c r="B1090" s="1"/>
      <c r="C1090" s="1"/>
      <c r="D1090" s="1"/>
    </row>
    <row r="1091" spans="1:4" x14ac:dyDescent="0.2">
      <c r="A1091" s="1"/>
      <c r="B1091" s="1"/>
      <c r="C1091" s="1"/>
      <c r="D1091" s="1"/>
    </row>
    <row r="1092" spans="1:4" x14ac:dyDescent="0.2">
      <c r="A1092" s="1"/>
      <c r="B1092" s="1"/>
      <c r="C1092" s="1"/>
      <c r="D1092" s="1"/>
    </row>
    <row r="1093" spans="1:4" x14ac:dyDescent="0.2">
      <c r="A1093" s="1"/>
      <c r="B1093" s="1"/>
      <c r="C1093" s="1"/>
      <c r="D1093" s="1"/>
    </row>
    <row r="1094" spans="1:4" x14ac:dyDescent="0.2">
      <c r="A1094" s="1"/>
      <c r="B1094" s="1"/>
      <c r="C1094" s="1"/>
      <c r="D1094" s="1"/>
    </row>
    <row r="1095" spans="1:4" x14ac:dyDescent="0.2">
      <c r="A1095" s="1"/>
      <c r="B1095" s="1"/>
      <c r="C1095" s="1"/>
      <c r="D1095" s="1"/>
    </row>
    <row r="1096" spans="1:4" x14ac:dyDescent="0.2">
      <c r="A1096" s="1"/>
      <c r="B1096" s="1"/>
      <c r="C1096" s="1"/>
      <c r="D1096" s="1"/>
    </row>
    <row r="1097" spans="1:4" x14ac:dyDescent="0.2">
      <c r="A1097" s="1"/>
      <c r="B1097" s="1"/>
      <c r="C1097" s="1"/>
      <c r="D1097" s="1"/>
    </row>
    <row r="1098" spans="1:4" x14ac:dyDescent="0.2">
      <c r="A1098" s="1"/>
      <c r="B1098" s="1"/>
      <c r="C1098" s="1"/>
      <c r="D1098" s="1"/>
    </row>
    <row r="1099" spans="1:4" x14ac:dyDescent="0.2">
      <c r="A1099" s="1"/>
      <c r="B1099" s="1"/>
      <c r="C1099" s="1"/>
      <c r="D1099" s="1"/>
    </row>
    <row r="1100" spans="1:4" x14ac:dyDescent="0.2">
      <c r="A1100" s="1"/>
      <c r="B1100" s="1"/>
      <c r="C1100" s="1"/>
      <c r="D1100" s="1"/>
    </row>
    <row r="1101" spans="1:4" x14ac:dyDescent="0.2">
      <c r="A1101" s="1"/>
      <c r="B1101" s="1"/>
      <c r="C1101" s="1"/>
      <c r="D1101" s="1"/>
    </row>
    <row r="1102" spans="1:4" x14ac:dyDescent="0.2">
      <c r="A1102" s="1"/>
      <c r="B1102" s="1"/>
      <c r="C1102" s="1"/>
      <c r="D1102" s="1"/>
    </row>
    <row r="1103" spans="1:4" x14ac:dyDescent="0.2">
      <c r="A1103" s="1"/>
      <c r="B1103" s="1"/>
      <c r="C1103" s="1"/>
      <c r="D1103" s="1"/>
    </row>
    <row r="1104" spans="1:4" x14ac:dyDescent="0.2">
      <c r="A1104" s="1"/>
      <c r="B1104" s="1"/>
      <c r="C1104" s="1"/>
      <c r="D1104" s="1"/>
    </row>
    <row r="1105" spans="1:4" x14ac:dyDescent="0.2">
      <c r="A1105" s="1"/>
      <c r="B1105" s="1"/>
      <c r="C1105" s="1"/>
      <c r="D1105" s="1"/>
    </row>
    <row r="1106" spans="1:4" x14ac:dyDescent="0.2">
      <c r="A1106" s="1"/>
      <c r="B1106" s="1"/>
      <c r="C1106" s="1"/>
      <c r="D1106" s="1"/>
    </row>
    <row r="1107" spans="1:4" x14ac:dyDescent="0.2">
      <c r="A1107" s="1"/>
      <c r="B1107" s="1"/>
      <c r="C1107" s="1"/>
      <c r="D1107" s="1"/>
    </row>
    <row r="1108" spans="1:4" x14ac:dyDescent="0.2">
      <c r="A1108" s="1"/>
      <c r="B1108" s="1"/>
      <c r="C1108" s="1"/>
      <c r="D1108" s="1"/>
    </row>
    <row r="1109" spans="1:4" x14ac:dyDescent="0.2">
      <c r="A1109" s="1"/>
      <c r="B1109" s="1"/>
      <c r="C1109" s="1"/>
      <c r="D1109" s="1"/>
    </row>
    <row r="1110" spans="1:4" x14ac:dyDescent="0.2">
      <c r="A1110" s="1"/>
      <c r="B1110" s="1"/>
      <c r="C1110" s="1"/>
      <c r="D1110" s="1"/>
    </row>
    <row r="1111" spans="1:4" x14ac:dyDescent="0.2">
      <c r="A1111" s="1"/>
      <c r="B1111" s="1"/>
      <c r="C1111" s="1"/>
      <c r="D1111" s="1"/>
    </row>
    <row r="1112" spans="1:4" x14ac:dyDescent="0.2">
      <c r="A1112" s="1"/>
      <c r="B1112" s="1"/>
      <c r="C1112" s="1"/>
      <c r="D1112" s="1"/>
    </row>
    <row r="1113" spans="1:4" x14ac:dyDescent="0.2">
      <c r="A1113" s="1"/>
      <c r="B1113" s="1"/>
      <c r="C1113" s="1"/>
      <c r="D1113" s="1"/>
    </row>
    <row r="1114" spans="1:4" x14ac:dyDescent="0.2">
      <c r="A1114" s="1"/>
      <c r="B1114" s="1"/>
      <c r="C1114" s="1"/>
      <c r="D1114" s="1"/>
    </row>
    <row r="1115" spans="1:4" x14ac:dyDescent="0.2">
      <c r="A1115" s="1"/>
      <c r="B1115" s="1"/>
      <c r="C1115" s="1"/>
      <c r="D1115" s="1"/>
    </row>
    <row r="1116" spans="1:4" x14ac:dyDescent="0.2">
      <c r="A1116" s="1"/>
      <c r="B1116" s="1"/>
      <c r="C1116" s="1"/>
      <c r="D1116" s="1"/>
    </row>
    <row r="1117" spans="1:4" x14ac:dyDescent="0.2">
      <c r="A1117" s="1"/>
      <c r="B1117" s="1"/>
      <c r="C1117" s="1"/>
      <c r="D1117" s="1"/>
    </row>
    <row r="1118" spans="1:4" x14ac:dyDescent="0.2">
      <c r="A1118" s="1"/>
      <c r="B1118" s="1"/>
      <c r="C1118" s="1"/>
      <c r="D1118" s="1"/>
    </row>
    <row r="1119" spans="1:4" x14ac:dyDescent="0.2">
      <c r="A1119" s="1"/>
      <c r="B1119" s="1"/>
      <c r="C1119" s="1"/>
      <c r="D1119" s="1"/>
    </row>
    <row r="1120" spans="1:4" x14ac:dyDescent="0.2">
      <c r="A1120" s="1"/>
      <c r="B1120" s="1"/>
      <c r="C1120" s="1"/>
      <c r="D1120" s="1"/>
    </row>
    <row r="1121" spans="1:4" x14ac:dyDescent="0.2">
      <c r="A1121" s="1"/>
      <c r="B1121" s="1"/>
      <c r="C1121" s="1"/>
      <c r="D1121" s="1"/>
    </row>
    <row r="1122" spans="1:4" x14ac:dyDescent="0.2">
      <c r="A1122" s="1"/>
      <c r="B1122" s="1"/>
      <c r="C1122" s="1"/>
      <c r="D1122" s="1"/>
    </row>
    <row r="1123" spans="1:4" x14ac:dyDescent="0.2">
      <c r="A1123" s="1"/>
      <c r="B1123" s="1"/>
      <c r="C1123" s="1"/>
      <c r="D1123" s="1"/>
    </row>
    <row r="1124" spans="1:4" x14ac:dyDescent="0.2">
      <c r="A1124" s="1"/>
      <c r="B1124" s="1"/>
      <c r="C1124" s="1"/>
      <c r="D1124" s="1"/>
    </row>
    <row r="1125" spans="1:4" x14ac:dyDescent="0.2">
      <c r="A1125" s="1"/>
      <c r="B1125" s="1"/>
      <c r="C1125" s="1"/>
      <c r="D1125" s="1"/>
    </row>
    <row r="1126" spans="1:4" x14ac:dyDescent="0.2">
      <c r="A1126" s="1"/>
      <c r="B1126" s="1"/>
      <c r="C1126" s="1"/>
      <c r="D1126" s="1"/>
    </row>
    <row r="1127" spans="1:4" x14ac:dyDescent="0.2">
      <c r="A1127" s="1"/>
      <c r="B1127" s="1"/>
      <c r="C1127" s="1"/>
      <c r="D1127" s="1"/>
    </row>
    <row r="1128" spans="1:4" x14ac:dyDescent="0.2">
      <c r="A1128" s="1"/>
      <c r="B1128" s="1"/>
      <c r="C1128" s="1"/>
      <c r="D1128" s="1"/>
    </row>
    <row r="1129" spans="1:4" x14ac:dyDescent="0.2">
      <c r="A1129" s="1"/>
      <c r="B1129" s="1"/>
      <c r="C1129" s="1"/>
      <c r="D1129" s="1"/>
    </row>
    <row r="1130" spans="1:4" x14ac:dyDescent="0.2">
      <c r="A1130" s="1"/>
      <c r="B1130" s="1"/>
      <c r="C1130" s="1"/>
      <c r="D1130" s="1"/>
    </row>
    <row r="1131" spans="1:4" x14ac:dyDescent="0.2">
      <c r="A1131" s="1"/>
      <c r="B1131" s="1"/>
      <c r="C1131" s="1"/>
      <c r="D1131" s="1"/>
    </row>
    <row r="1132" spans="1:4" x14ac:dyDescent="0.2">
      <c r="A1132" s="1"/>
      <c r="B1132" s="1"/>
      <c r="C1132" s="1"/>
      <c r="D1132" s="1"/>
    </row>
    <row r="1133" spans="1:4" x14ac:dyDescent="0.2">
      <c r="A1133" s="1"/>
      <c r="B1133" s="1"/>
      <c r="C1133" s="1"/>
      <c r="D1133" s="1"/>
    </row>
    <row r="1134" spans="1:4" x14ac:dyDescent="0.2">
      <c r="A1134" s="1"/>
      <c r="B1134" s="1"/>
      <c r="C1134" s="1"/>
      <c r="D1134" s="1"/>
    </row>
    <row r="1135" spans="1:4" x14ac:dyDescent="0.2">
      <c r="A1135" s="1"/>
      <c r="B1135" s="1"/>
      <c r="C1135" s="1"/>
      <c r="D1135" s="1"/>
    </row>
    <row r="1136" spans="1:4" x14ac:dyDescent="0.2">
      <c r="A1136" s="1"/>
      <c r="B1136" s="1"/>
      <c r="C1136" s="1"/>
      <c r="D1136" s="1"/>
    </row>
    <row r="1137" spans="1:4" x14ac:dyDescent="0.2">
      <c r="A1137" s="1"/>
      <c r="B1137" s="1"/>
      <c r="C1137" s="1"/>
      <c r="D1137" s="1"/>
    </row>
    <row r="1138" spans="1:4" x14ac:dyDescent="0.2">
      <c r="A1138" s="1"/>
      <c r="B1138" s="1"/>
      <c r="C1138" s="1"/>
      <c r="D1138" s="1"/>
    </row>
    <row r="1139" spans="1:4" x14ac:dyDescent="0.2">
      <c r="A1139" s="1"/>
      <c r="B1139" s="1"/>
      <c r="C1139" s="1"/>
      <c r="D1139" s="1"/>
    </row>
    <row r="1140" spans="1:4" x14ac:dyDescent="0.2">
      <c r="A1140" s="1"/>
      <c r="B1140" s="1"/>
      <c r="C1140" s="1"/>
      <c r="D1140" s="1"/>
    </row>
    <row r="1141" spans="1:4" x14ac:dyDescent="0.2">
      <c r="A1141" s="1"/>
      <c r="B1141" s="1"/>
      <c r="C1141" s="1"/>
      <c r="D1141" s="1"/>
    </row>
    <row r="1142" spans="1:4" x14ac:dyDescent="0.2">
      <c r="A1142" s="1"/>
      <c r="B1142" s="1"/>
      <c r="C1142" s="1"/>
      <c r="D1142" s="1"/>
    </row>
    <row r="1143" spans="1:4" x14ac:dyDescent="0.2">
      <c r="A1143" s="1"/>
      <c r="B1143" s="1"/>
      <c r="C1143" s="1"/>
      <c r="D1143" s="1"/>
    </row>
    <row r="1144" spans="1:4" x14ac:dyDescent="0.2">
      <c r="A1144" s="1"/>
      <c r="B1144" s="1"/>
      <c r="C1144" s="1"/>
      <c r="D1144" s="1"/>
    </row>
    <row r="1145" spans="1:4" x14ac:dyDescent="0.2">
      <c r="A1145" s="1"/>
      <c r="B1145" s="1"/>
      <c r="C1145" s="1"/>
      <c r="D1145" s="1"/>
    </row>
    <row r="1146" spans="1:4" x14ac:dyDescent="0.2">
      <c r="A1146" s="1"/>
      <c r="B1146" s="1"/>
      <c r="C1146" s="1"/>
      <c r="D1146" s="1"/>
    </row>
    <row r="1147" spans="1:4" x14ac:dyDescent="0.2">
      <c r="A1147" s="1"/>
      <c r="B1147" s="1"/>
      <c r="C1147" s="1"/>
      <c r="D1147" s="1"/>
    </row>
    <row r="1148" spans="1:4" x14ac:dyDescent="0.2">
      <c r="A1148" s="1"/>
      <c r="B1148" s="1"/>
      <c r="C1148" s="1"/>
      <c r="D1148" s="1"/>
    </row>
    <row r="1149" spans="1:4" x14ac:dyDescent="0.2">
      <c r="A1149" s="1"/>
      <c r="B1149" s="1"/>
      <c r="C1149" s="1"/>
      <c r="D1149" s="1"/>
    </row>
    <row r="1150" spans="1:4" x14ac:dyDescent="0.2">
      <c r="A1150" s="1"/>
      <c r="B1150" s="1"/>
      <c r="C1150" s="1"/>
      <c r="D1150" s="1"/>
    </row>
    <row r="1151" spans="1:4" x14ac:dyDescent="0.2">
      <c r="A1151" s="1"/>
      <c r="B1151" s="1"/>
      <c r="C1151" s="1"/>
      <c r="D1151" s="1"/>
    </row>
    <row r="1152" spans="1:4" x14ac:dyDescent="0.2">
      <c r="A1152" s="1"/>
      <c r="B1152" s="1"/>
      <c r="C1152" s="1"/>
      <c r="D1152" s="1"/>
    </row>
    <row r="1153" spans="1:4" x14ac:dyDescent="0.2">
      <c r="A1153" s="1"/>
      <c r="B1153" s="1"/>
      <c r="C1153" s="1"/>
      <c r="D1153" s="1"/>
    </row>
    <row r="1154" spans="1:4" x14ac:dyDescent="0.2">
      <c r="A1154" s="1"/>
      <c r="B1154" s="1"/>
      <c r="C1154" s="1"/>
      <c r="D1154" s="1"/>
    </row>
    <row r="1155" spans="1:4" x14ac:dyDescent="0.2">
      <c r="A1155" s="1"/>
      <c r="B1155" s="1"/>
      <c r="C1155" s="1"/>
      <c r="D1155" s="1"/>
    </row>
    <row r="1156" spans="1:4" x14ac:dyDescent="0.2">
      <c r="A1156" s="1"/>
      <c r="B1156" s="1"/>
      <c r="C1156" s="1"/>
      <c r="D1156" s="1"/>
    </row>
    <row r="1157" spans="1:4" x14ac:dyDescent="0.2">
      <c r="A1157" s="1"/>
      <c r="B1157" s="1"/>
      <c r="C1157" s="1"/>
      <c r="D1157" s="1"/>
    </row>
    <row r="1158" spans="1:4" x14ac:dyDescent="0.2">
      <c r="A1158" s="1"/>
      <c r="B1158" s="1"/>
      <c r="C1158" s="1"/>
      <c r="D1158" s="1"/>
    </row>
    <row r="1159" spans="1:4" x14ac:dyDescent="0.2">
      <c r="A1159" s="1"/>
      <c r="B1159" s="1"/>
      <c r="C1159" s="1"/>
      <c r="D1159" s="1"/>
    </row>
    <row r="1160" spans="1:4" x14ac:dyDescent="0.2">
      <c r="A1160" s="1"/>
      <c r="B1160" s="1"/>
      <c r="C1160" s="1"/>
      <c r="D1160" s="1"/>
    </row>
    <row r="1161" spans="1:4" x14ac:dyDescent="0.2">
      <c r="A1161" s="1"/>
      <c r="B1161" s="1"/>
      <c r="C1161" s="1"/>
      <c r="D1161" s="1"/>
    </row>
    <row r="1162" spans="1:4" x14ac:dyDescent="0.2">
      <c r="A1162" s="1"/>
      <c r="B1162" s="1"/>
      <c r="C1162" s="1"/>
      <c r="D1162" s="1"/>
    </row>
    <row r="1163" spans="1:4" x14ac:dyDescent="0.2">
      <c r="A1163" s="1"/>
      <c r="B1163" s="1"/>
      <c r="C1163" s="1"/>
      <c r="D1163" s="1"/>
    </row>
    <row r="1164" spans="1:4" x14ac:dyDescent="0.2">
      <c r="A1164" s="1"/>
      <c r="B1164" s="1"/>
      <c r="C1164" s="1"/>
      <c r="D1164" s="1"/>
    </row>
    <row r="1165" spans="1:4" x14ac:dyDescent="0.2">
      <c r="A1165" s="1"/>
      <c r="B1165" s="1"/>
      <c r="C1165" s="1"/>
      <c r="D1165" s="1"/>
    </row>
    <row r="1166" spans="1:4" x14ac:dyDescent="0.2">
      <c r="A1166" s="1"/>
      <c r="B1166" s="1"/>
      <c r="C1166" s="1"/>
      <c r="D1166" s="1"/>
    </row>
    <row r="1167" spans="1:4" x14ac:dyDescent="0.2">
      <c r="A1167" s="1"/>
      <c r="B1167" s="1"/>
      <c r="C1167" s="1"/>
      <c r="D1167" s="1"/>
    </row>
    <row r="1168" spans="1:4" x14ac:dyDescent="0.2">
      <c r="A1168" s="1"/>
      <c r="B1168" s="1"/>
      <c r="C1168" s="1"/>
      <c r="D1168" s="1"/>
    </row>
    <row r="1169" spans="1:4" x14ac:dyDescent="0.2">
      <c r="A1169" s="1"/>
      <c r="B1169" s="1"/>
      <c r="C1169" s="1"/>
      <c r="D1169" s="1"/>
    </row>
    <row r="1170" spans="1:4" x14ac:dyDescent="0.2">
      <c r="A1170" s="1"/>
      <c r="B1170" s="1"/>
      <c r="C1170" s="1"/>
      <c r="D1170" s="1"/>
    </row>
    <row r="1171" spans="1:4" x14ac:dyDescent="0.2">
      <c r="A1171" s="1"/>
      <c r="B1171" s="1"/>
      <c r="C1171" s="1"/>
      <c r="D1171" s="1"/>
    </row>
    <row r="1172" spans="1:4" x14ac:dyDescent="0.2">
      <c r="A1172" s="1"/>
      <c r="B1172" s="1"/>
      <c r="C1172" s="1"/>
      <c r="D1172" s="1"/>
    </row>
    <row r="1173" spans="1:4" x14ac:dyDescent="0.2">
      <c r="A1173" s="1"/>
      <c r="B1173" s="1"/>
      <c r="C1173" s="1"/>
      <c r="D1173" s="1"/>
    </row>
    <row r="1174" spans="1:4" x14ac:dyDescent="0.2">
      <c r="A1174" s="1"/>
      <c r="B1174" s="1"/>
      <c r="C1174" s="1"/>
      <c r="D1174" s="1"/>
    </row>
    <row r="1175" spans="1:4" x14ac:dyDescent="0.2">
      <c r="A1175" s="1"/>
      <c r="B1175" s="1"/>
      <c r="C1175" s="1"/>
      <c r="D1175" s="1"/>
    </row>
    <row r="1176" spans="1:4" x14ac:dyDescent="0.2">
      <c r="A1176" s="1"/>
      <c r="B1176" s="1"/>
      <c r="C1176" s="1"/>
      <c r="D1176" s="1"/>
    </row>
    <row r="1177" spans="1:4" x14ac:dyDescent="0.2">
      <c r="A1177" s="1"/>
      <c r="B1177" s="1"/>
      <c r="C1177" s="1"/>
      <c r="D1177" s="1"/>
    </row>
    <row r="1178" spans="1:4" x14ac:dyDescent="0.2">
      <c r="A1178" s="1"/>
      <c r="B1178" s="1"/>
      <c r="C1178" s="1"/>
      <c r="D1178" s="1"/>
    </row>
    <row r="1179" spans="1:4" x14ac:dyDescent="0.2">
      <c r="A1179" s="1"/>
      <c r="B1179" s="1"/>
      <c r="C1179" s="1"/>
      <c r="D1179" s="1"/>
    </row>
    <row r="1180" spans="1:4" x14ac:dyDescent="0.2">
      <c r="A1180" s="1"/>
      <c r="B1180" s="1"/>
      <c r="C1180" s="1"/>
      <c r="D1180" s="1"/>
    </row>
    <row r="1181" spans="1:4" x14ac:dyDescent="0.2">
      <c r="A1181" s="1"/>
      <c r="B1181" s="1"/>
      <c r="C1181" s="1"/>
      <c r="D1181" s="1"/>
    </row>
    <row r="1182" spans="1:4" x14ac:dyDescent="0.2">
      <c r="A1182" s="1"/>
      <c r="B1182" s="1"/>
      <c r="C1182" s="1"/>
      <c r="D1182" s="1"/>
    </row>
    <row r="1183" spans="1:4" x14ac:dyDescent="0.2">
      <c r="A1183" s="1"/>
      <c r="B1183" s="1"/>
      <c r="C1183" s="1"/>
      <c r="D1183" s="1"/>
    </row>
    <row r="1184" spans="1:4" x14ac:dyDescent="0.2">
      <c r="A1184" s="1"/>
      <c r="B1184" s="1"/>
      <c r="C1184" s="1"/>
      <c r="D1184" s="1"/>
    </row>
    <row r="1185" spans="1:4" x14ac:dyDescent="0.2">
      <c r="A1185" s="1"/>
      <c r="B1185" s="1"/>
      <c r="C1185" s="1"/>
      <c r="D1185" s="1"/>
    </row>
    <row r="1186" spans="1:4" x14ac:dyDescent="0.2">
      <c r="A1186" s="1"/>
      <c r="B1186" s="1"/>
      <c r="C1186" s="1"/>
      <c r="D1186" s="1"/>
    </row>
    <row r="1187" spans="1:4" x14ac:dyDescent="0.2">
      <c r="A1187" s="1"/>
      <c r="B1187" s="1"/>
      <c r="C1187" s="1"/>
      <c r="D1187" s="1"/>
    </row>
    <row r="1188" spans="1:4" x14ac:dyDescent="0.2">
      <c r="A1188" s="1"/>
      <c r="B1188" s="1"/>
      <c r="C1188" s="1"/>
      <c r="D1188" s="1"/>
    </row>
    <row r="1189" spans="1:4" x14ac:dyDescent="0.2">
      <c r="A1189" s="1"/>
      <c r="B1189" s="1"/>
      <c r="C1189" s="1"/>
      <c r="D1189" s="1"/>
    </row>
    <row r="1190" spans="1:4" x14ac:dyDescent="0.2">
      <c r="A1190" s="1"/>
      <c r="B1190" s="1"/>
      <c r="C1190" s="1"/>
      <c r="D1190" s="1"/>
    </row>
    <row r="1191" spans="1:4" x14ac:dyDescent="0.2">
      <c r="A1191" s="1"/>
      <c r="B1191" s="1"/>
      <c r="C1191" s="1"/>
      <c r="D1191" s="1"/>
    </row>
    <row r="1192" spans="1:4" x14ac:dyDescent="0.2">
      <c r="A1192" s="1"/>
      <c r="B1192" s="1"/>
      <c r="C1192" s="1"/>
      <c r="D1192" s="1"/>
    </row>
    <row r="1193" spans="1:4" x14ac:dyDescent="0.2">
      <c r="A1193" s="1"/>
      <c r="B1193" s="1"/>
      <c r="C1193" s="1"/>
      <c r="D1193" s="1"/>
    </row>
    <row r="1194" spans="1:4" x14ac:dyDescent="0.2">
      <c r="A1194" s="1"/>
      <c r="B1194" s="1"/>
      <c r="C1194" s="1"/>
      <c r="D1194" s="1"/>
    </row>
    <row r="1195" spans="1:4" x14ac:dyDescent="0.2">
      <c r="A1195" s="1"/>
      <c r="B1195" s="1"/>
      <c r="C1195" s="1"/>
      <c r="D1195" s="1"/>
    </row>
    <row r="1196" spans="1:4" x14ac:dyDescent="0.2">
      <c r="A1196" s="1"/>
      <c r="B1196" s="1"/>
      <c r="C1196" s="1"/>
      <c r="D1196" s="1"/>
    </row>
    <row r="1197" spans="1:4" x14ac:dyDescent="0.2">
      <c r="A1197" s="1"/>
      <c r="B1197" s="1"/>
      <c r="C1197" s="1"/>
      <c r="D1197" s="1"/>
    </row>
    <row r="1198" spans="1:4" x14ac:dyDescent="0.2">
      <c r="A1198" s="1"/>
      <c r="B1198" s="1"/>
      <c r="C1198" s="1"/>
      <c r="D1198" s="1"/>
    </row>
    <row r="1199" spans="1:4" x14ac:dyDescent="0.2">
      <c r="A1199" s="1"/>
      <c r="B1199" s="1"/>
      <c r="C1199" s="1"/>
      <c r="D1199" s="1"/>
    </row>
    <row r="1200" spans="1:4" x14ac:dyDescent="0.2">
      <c r="A1200" s="1"/>
      <c r="B1200" s="1"/>
      <c r="C1200" s="1"/>
      <c r="D1200" s="1"/>
    </row>
    <row r="1201" spans="1:4" x14ac:dyDescent="0.2">
      <c r="A1201" s="1"/>
      <c r="B1201" s="1"/>
      <c r="C1201" s="1"/>
      <c r="D1201" s="1"/>
    </row>
    <row r="1202" spans="1:4" x14ac:dyDescent="0.2">
      <c r="A1202" s="1"/>
      <c r="B1202" s="1"/>
      <c r="C1202" s="1"/>
      <c r="D1202" s="1"/>
    </row>
    <row r="1203" spans="1:4" x14ac:dyDescent="0.2">
      <c r="A1203" s="1"/>
      <c r="B1203" s="1"/>
      <c r="C1203" s="1"/>
      <c r="D1203" s="1"/>
    </row>
    <row r="1204" spans="1:4" x14ac:dyDescent="0.2">
      <c r="A1204" s="1"/>
      <c r="B1204" s="1"/>
      <c r="C1204" s="1"/>
      <c r="D1204" s="1"/>
    </row>
    <row r="1205" spans="1:4" x14ac:dyDescent="0.2">
      <c r="A1205" s="1"/>
      <c r="B1205" s="1"/>
      <c r="C1205" s="1"/>
      <c r="D1205" s="1"/>
    </row>
    <row r="1206" spans="1:4" x14ac:dyDescent="0.2">
      <c r="A1206" s="1"/>
      <c r="B1206" s="1"/>
      <c r="C1206" s="1"/>
      <c r="D1206" s="1"/>
    </row>
    <row r="1207" spans="1:4" x14ac:dyDescent="0.2">
      <c r="A1207" s="1"/>
      <c r="B1207" s="1"/>
      <c r="C1207" s="1"/>
      <c r="D1207" s="1"/>
    </row>
    <row r="1208" spans="1:4" x14ac:dyDescent="0.2">
      <c r="A1208" s="1"/>
      <c r="B1208" s="1"/>
      <c r="C1208" s="1"/>
      <c r="D1208" s="1"/>
    </row>
    <row r="1209" spans="1:4" x14ac:dyDescent="0.2">
      <c r="A1209" s="1"/>
      <c r="B1209" s="1"/>
      <c r="C1209" s="1"/>
      <c r="D1209" s="1"/>
    </row>
    <row r="1210" spans="1:4" x14ac:dyDescent="0.2">
      <c r="A1210" s="1"/>
      <c r="B1210" s="1"/>
      <c r="C1210" s="1"/>
      <c r="D1210" s="1"/>
    </row>
    <row r="1211" spans="1:4" x14ac:dyDescent="0.2">
      <c r="A1211" s="1"/>
      <c r="B1211" s="1"/>
      <c r="C1211" s="1"/>
      <c r="D1211" s="1"/>
    </row>
    <row r="1212" spans="1:4" x14ac:dyDescent="0.2">
      <c r="A1212" s="1"/>
      <c r="B1212" s="1"/>
      <c r="C1212" s="1"/>
      <c r="D1212" s="1"/>
    </row>
    <row r="1213" spans="1:4" x14ac:dyDescent="0.2">
      <c r="A1213" s="1"/>
      <c r="B1213" s="1"/>
      <c r="C1213" s="1"/>
      <c r="D1213" s="1"/>
    </row>
    <row r="1214" spans="1:4" x14ac:dyDescent="0.2">
      <c r="A1214" s="1"/>
      <c r="B1214" s="1"/>
      <c r="C1214" s="1"/>
      <c r="D1214" s="1"/>
    </row>
    <row r="1215" spans="1:4" x14ac:dyDescent="0.2">
      <c r="A1215" s="1"/>
      <c r="B1215" s="1"/>
      <c r="C1215" s="1"/>
      <c r="D1215" s="1"/>
    </row>
    <row r="1216" spans="1:4" x14ac:dyDescent="0.2">
      <c r="A1216" s="1"/>
      <c r="B1216" s="1"/>
      <c r="C1216" s="1"/>
      <c r="D1216" s="1"/>
    </row>
    <row r="1217" spans="1:4" x14ac:dyDescent="0.2">
      <c r="A1217" s="1"/>
      <c r="B1217" s="1"/>
      <c r="C1217" s="1"/>
      <c r="D1217" s="1"/>
    </row>
    <row r="1218" spans="1:4" x14ac:dyDescent="0.2">
      <c r="A1218" s="1"/>
      <c r="B1218" s="1"/>
      <c r="C1218" s="1"/>
      <c r="D1218" s="1"/>
    </row>
    <row r="1219" spans="1:4" x14ac:dyDescent="0.2">
      <c r="A1219" s="1"/>
      <c r="B1219" s="1"/>
      <c r="C1219" s="1"/>
      <c r="D1219" s="1"/>
    </row>
    <row r="1220" spans="1:4" x14ac:dyDescent="0.2">
      <c r="A1220" s="1"/>
      <c r="B1220" s="1"/>
      <c r="C1220" s="1"/>
      <c r="D1220" s="1"/>
    </row>
    <row r="1221" spans="1:4" x14ac:dyDescent="0.2">
      <c r="A1221" s="1"/>
      <c r="B1221" s="1"/>
      <c r="C1221" s="1"/>
      <c r="D1221" s="1"/>
    </row>
    <row r="1222" spans="1:4" x14ac:dyDescent="0.2">
      <c r="A1222" s="1"/>
      <c r="B1222" s="1"/>
      <c r="C1222" s="1"/>
      <c r="D1222" s="1"/>
    </row>
    <row r="1223" spans="1:4" x14ac:dyDescent="0.2">
      <c r="A1223" s="1"/>
      <c r="B1223" s="1"/>
      <c r="C1223" s="1"/>
      <c r="D1223" s="1"/>
    </row>
    <row r="1224" spans="1:4" x14ac:dyDescent="0.2">
      <c r="A1224" s="1"/>
      <c r="B1224" s="1"/>
      <c r="C1224" s="1"/>
      <c r="D1224" s="1"/>
    </row>
    <row r="1225" spans="1:4" x14ac:dyDescent="0.2">
      <c r="A1225" s="1"/>
      <c r="B1225" s="1"/>
      <c r="C1225" s="1"/>
      <c r="D1225" s="1"/>
    </row>
    <row r="1226" spans="1:4" x14ac:dyDescent="0.2">
      <c r="A1226" s="1"/>
      <c r="B1226" s="1"/>
      <c r="C1226" s="1"/>
      <c r="D1226" s="1"/>
    </row>
    <row r="1227" spans="1:4" x14ac:dyDescent="0.2">
      <c r="A1227" s="1"/>
      <c r="B1227" s="1"/>
      <c r="C1227" s="1"/>
      <c r="D1227" s="1"/>
    </row>
    <row r="1228" spans="1:4" x14ac:dyDescent="0.2">
      <c r="A1228" s="1"/>
      <c r="B1228" s="1"/>
      <c r="C1228" s="1"/>
      <c r="D1228" s="1"/>
    </row>
    <row r="1229" spans="1:4" x14ac:dyDescent="0.2">
      <c r="A1229" s="1"/>
      <c r="B1229" s="1"/>
      <c r="C1229" s="1"/>
      <c r="D1229" s="1"/>
    </row>
    <row r="1230" spans="1:4" x14ac:dyDescent="0.2">
      <c r="A1230" s="1"/>
      <c r="B1230" s="1"/>
      <c r="C1230" s="1"/>
      <c r="D1230" s="1"/>
    </row>
    <row r="1231" spans="1:4" x14ac:dyDescent="0.2">
      <c r="A1231" s="1"/>
      <c r="B1231" s="1"/>
      <c r="C1231" s="1"/>
      <c r="D1231" s="1"/>
    </row>
    <row r="1232" spans="1:4" x14ac:dyDescent="0.2">
      <c r="A1232" s="1"/>
      <c r="B1232" s="1"/>
      <c r="C1232" s="1"/>
      <c r="D1232" s="1"/>
    </row>
    <row r="1233" spans="1:4" x14ac:dyDescent="0.2">
      <c r="A1233" s="1"/>
      <c r="B1233" s="1"/>
      <c r="C1233" s="1"/>
      <c r="D1233" s="1"/>
    </row>
    <row r="1234" spans="1:4" x14ac:dyDescent="0.2">
      <c r="A1234" s="1"/>
      <c r="B1234" s="1"/>
      <c r="C1234" s="1"/>
      <c r="D1234" s="1"/>
    </row>
    <row r="1235" spans="1:4" x14ac:dyDescent="0.2">
      <c r="A1235" s="1"/>
      <c r="B1235" s="1"/>
      <c r="C1235" s="1"/>
      <c r="D1235" s="1"/>
    </row>
    <row r="1236" spans="1:4" x14ac:dyDescent="0.2">
      <c r="A1236" s="1"/>
      <c r="B1236" s="1"/>
      <c r="C1236" s="1"/>
      <c r="D1236" s="1"/>
    </row>
    <row r="1237" spans="1:4" x14ac:dyDescent="0.2">
      <c r="A1237" s="1"/>
      <c r="B1237" s="1"/>
      <c r="C1237" s="1"/>
      <c r="D1237" s="1"/>
    </row>
    <row r="1238" spans="1:4" x14ac:dyDescent="0.2">
      <c r="A1238" s="1"/>
      <c r="B1238" s="1"/>
      <c r="C1238" s="1"/>
      <c r="D1238" s="1"/>
    </row>
    <row r="1239" spans="1:4" x14ac:dyDescent="0.2">
      <c r="A1239" s="1"/>
      <c r="B1239" s="1"/>
      <c r="C1239" s="1"/>
      <c r="D1239" s="1"/>
    </row>
    <row r="1240" spans="1:4" x14ac:dyDescent="0.2">
      <c r="A1240" s="1"/>
      <c r="B1240" s="1"/>
      <c r="C1240" s="1"/>
      <c r="D1240" s="1"/>
    </row>
    <row r="1241" spans="1:4" x14ac:dyDescent="0.2">
      <c r="A1241" s="1"/>
      <c r="B1241" s="1"/>
      <c r="C1241" s="1"/>
      <c r="D1241" s="1"/>
    </row>
    <row r="1242" spans="1:4" x14ac:dyDescent="0.2">
      <c r="A1242" s="1"/>
      <c r="B1242" s="1"/>
      <c r="C1242" s="1"/>
      <c r="D1242" s="1"/>
    </row>
    <row r="1243" spans="1:4" x14ac:dyDescent="0.2">
      <c r="A1243" s="1"/>
      <c r="B1243" s="1"/>
      <c r="C1243" s="1"/>
      <c r="D1243" s="1"/>
    </row>
    <row r="1244" spans="1:4" x14ac:dyDescent="0.2">
      <c r="A1244" s="1"/>
      <c r="B1244" s="1"/>
      <c r="C1244" s="1"/>
      <c r="D1244" s="1"/>
    </row>
    <row r="1245" spans="1:4" x14ac:dyDescent="0.2">
      <c r="A1245" s="1"/>
      <c r="B1245" s="1"/>
      <c r="C1245" s="1"/>
      <c r="D1245" s="1"/>
    </row>
    <row r="1246" spans="1:4" x14ac:dyDescent="0.2">
      <c r="A1246" s="1"/>
      <c r="B1246" s="1"/>
      <c r="C1246" s="1"/>
      <c r="D1246" s="1"/>
    </row>
    <row r="1247" spans="1:4" x14ac:dyDescent="0.2">
      <c r="A1247" s="1"/>
      <c r="B1247" s="1"/>
      <c r="C1247" s="1"/>
      <c r="D1247" s="1"/>
    </row>
    <row r="1248" spans="1:4" x14ac:dyDescent="0.2">
      <c r="A1248" s="1"/>
      <c r="B1248" s="1"/>
      <c r="C1248" s="1"/>
      <c r="D1248" s="1"/>
    </row>
    <row r="1249" spans="1:4" x14ac:dyDescent="0.2">
      <c r="A1249" s="1"/>
      <c r="B1249" s="1"/>
      <c r="C1249" s="1"/>
      <c r="D1249" s="1"/>
    </row>
    <row r="1250" spans="1:4" x14ac:dyDescent="0.2">
      <c r="A1250" s="1"/>
      <c r="B1250" s="1"/>
      <c r="C1250" s="1"/>
      <c r="D1250" s="1"/>
    </row>
    <row r="1251" spans="1:4" x14ac:dyDescent="0.2">
      <c r="A1251" s="1"/>
      <c r="B1251" s="1"/>
      <c r="C1251" s="1"/>
      <c r="D1251" s="1"/>
    </row>
    <row r="1252" spans="1:4" x14ac:dyDescent="0.2">
      <c r="A1252" s="1"/>
      <c r="B1252" s="1"/>
      <c r="C1252" s="1"/>
      <c r="D1252" s="1"/>
    </row>
    <row r="1253" spans="1:4" x14ac:dyDescent="0.2">
      <c r="A1253" s="1"/>
      <c r="B1253" s="1"/>
      <c r="C1253" s="1"/>
      <c r="D1253" s="1"/>
    </row>
    <row r="1254" spans="1:4" x14ac:dyDescent="0.2">
      <c r="A1254" s="1"/>
      <c r="B1254" s="1"/>
      <c r="C1254" s="1"/>
      <c r="D1254" s="1"/>
    </row>
    <row r="1255" spans="1:4" x14ac:dyDescent="0.2">
      <c r="A1255" s="1"/>
      <c r="B1255" s="1"/>
      <c r="C1255" s="1"/>
      <c r="D1255" s="1"/>
    </row>
    <row r="1256" spans="1:4" x14ac:dyDescent="0.2">
      <c r="A1256" s="1"/>
      <c r="B1256" s="1"/>
      <c r="C1256" s="1"/>
      <c r="D1256" s="1"/>
    </row>
    <row r="1257" spans="1:4" x14ac:dyDescent="0.2">
      <c r="A1257" s="1"/>
      <c r="B1257" s="1"/>
      <c r="C1257" s="1"/>
      <c r="D1257" s="1"/>
    </row>
    <row r="1258" spans="1:4" x14ac:dyDescent="0.2">
      <c r="A1258" s="1"/>
      <c r="B1258" s="1"/>
      <c r="C1258" s="1"/>
      <c r="D1258" s="1"/>
    </row>
    <row r="1259" spans="1:4" x14ac:dyDescent="0.2">
      <c r="A1259" s="1"/>
      <c r="B1259" s="1"/>
      <c r="C1259" s="1"/>
      <c r="D1259" s="1"/>
    </row>
    <row r="1260" spans="1:4" x14ac:dyDescent="0.2">
      <c r="A1260" s="1"/>
      <c r="B1260" s="1"/>
      <c r="C1260" s="1"/>
      <c r="D1260" s="1"/>
    </row>
    <row r="1261" spans="1:4" x14ac:dyDescent="0.2">
      <c r="A1261" s="1"/>
      <c r="B1261" s="1"/>
      <c r="C1261" s="1"/>
      <c r="D1261" s="1"/>
    </row>
    <row r="1262" spans="1:4" x14ac:dyDescent="0.2">
      <c r="A1262" s="1"/>
      <c r="B1262" s="1"/>
      <c r="C1262" s="1"/>
      <c r="D1262" s="1"/>
    </row>
    <row r="1263" spans="1:4" x14ac:dyDescent="0.2">
      <c r="A1263" s="1"/>
      <c r="B1263" s="1"/>
      <c r="C1263" s="1"/>
      <c r="D1263" s="1"/>
    </row>
    <row r="1264" spans="1:4" x14ac:dyDescent="0.2">
      <c r="A1264" s="1"/>
      <c r="B1264" s="1"/>
      <c r="C1264" s="1"/>
      <c r="D1264" s="1"/>
    </row>
    <row r="1265" spans="1:4" x14ac:dyDescent="0.2">
      <c r="A1265" s="1"/>
      <c r="B1265" s="1"/>
      <c r="C1265" s="1"/>
      <c r="D1265" s="1"/>
    </row>
    <row r="1266" spans="1:4" x14ac:dyDescent="0.2">
      <c r="A1266" s="1"/>
      <c r="B1266" s="1"/>
      <c r="C1266" s="1"/>
      <c r="D1266" s="1"/>
    </row>
    <row r="1267" spans="1:4" x14ac:dyDescent="0.2">
      <c r="A1267" s="1"/>
      <c r="B1267" s="1"/>
      <c r="C1267" s="1"/>
      <c r="D1267" s="1"/>
    </row>
    <row r="1268" spans="1:4" x14ac:dyDescent="0.2">
      <c r="A1268" s="1"/>
      <c r="B1268" s="1"/>
      <c r="C1268" s="1"/>
      <c r="D1268" s="1"/>
    </row>
    <row r="1269" spans="1:4" x14ac:dyDescent="0.2">
      <c r="A1269" s="1"/>
      <c r="B1269" s="1"/>
      <c r="C1269" s="1"/>
      <c r="D1269" s="1"/>
    </row>
    <row r="1270" spans="1:4" x14ac:dyDescent="0.2">
      <c r="A1270" s="1"/>
      <c r="B1270" s="1"/>
      <c r="C1270" s="1"/>
      <c r="D1270" s="1"/>
    </row>
    <row r="1271" spans="1:4" x14ac:dyDescent="0.2">
      <c r="A1271" s="1"/>
      <c r="B1271" s="1"/>
      <c r="C1271" s="1"/>
      <c r="D1271" s="1"/>
    </row>
    <row r="1272" spans="1:4" x14ac:dyDescent="0.2">
      <c r="A1272" s="1"/>
      <c r="B1272" s="1"/>
      <c r="C1272" s="1"/>
      <c r="D1272" s="1"/>
    </row>
    <row r="1273" spans="1:4" x14ac:dyDescent="0.2">
      <c r="A1273" s="1"/>
      <c r="B1273" s="1"/>
      <c r="C1273" s="1"/>
      <c r="D1273" s="1"/>
    </row>
    <row r="1274" spans="1:4" x14ac:dyDescent="0.2">
      <c r="A1274" s="1"/>
      <c r="B1274" s="1"/>
      <c r="C1274" s="1"/>
      <c r="D1274" s="1"/>
    </row>
    <row r="1275" spans="1:4" x14ac:dyDescent="0.2">
      <c r="A1275" s="1"/>
      <c r="B1275" s="1"/>
      <c r="C1275" s="1"/>
      <c r="D1275" s="1"/>
    </row>
    <row r="1276" spans="1:4" x14ac:dyDescent="0.2">
      <c r="A1276" s="1"/>
      <c r="B1276" s="1"/>
      <c r="C1276" s="1"/>
      <c r="D1276" s="1"/>
    </row>
    <row r="1277" spans="1:4" x14ac:dyDescent="0.2">
      <c r="A1277" s="1"/>
      <c r="B1277" s="1"/>
      <c r="C1277" s="1"/>
      <c r="D1277" s="1"/>
    </row>
    <row r="1278" spans="1:4" x14ac:dyDescent="0.2">
      <c r="A1278" s="1"/>
      <c r="B1278" s="1"/>
      <c r="C1278" s="1"/>
      <c r="D1278" s="1"/>
    </row>
    <row r="1279" spans="1:4" x14ac:dyDescent="0.2">
      <c r="A1279" s="1"/>
      <c r="B1279" s="1"/>
      <c r="C1279" s="1"/>
      <c r="D1279" s="1"/>
    </row>
    <row r="1280" spans="1:4" x14ac:dyDescent="0.2">
      <c r="A1280" s="1"/>
      <c r="B1280" s="1"/>
      <c r="C1280" s="1"/>
      <c r="D1280" s="1"/>
    </row>
    <row r="1281" spans="1:4" x14ac:dyDescent="0.2">
      <c r="A1281" s="1"/>
      <c r="B1281" s="1"/>
      <c r="C1281" s="1"/>
      <c r="D1281" s="1"/>
    </row>
    <row r="1282" spans="1:4" x14ac:dyDescent="0.2">
      <c r="A1282" s="1"/>
      <c r="B1282" s="1"/>
      <c r="C1282" s="1"/>
      <c r="D1282" s="1"/>
    </row>
    <row r="1283" spans="1:4" x14ac:dyDescent="0.2">
      <c r="A1283" s="1"/>
      <c r="B1283" s="1"/>
      <c r="C1283" s="1"/>
      <c r="D1283" s="1"/>
    </row>
    <row r="1284" spans="1:4" x14ac:dyDescent="0.2">
      <c r="A1284" s="1"/>
      <c r="B1284" s="1"/>
      <c r="C1284" s="1"/>
      <c r="D1284" s="1"/>
    </row>
    <row r="1285" spans="1:4" x14ac:dyDescent="0.2">
      <c r="A1285" s="1"/>
      <c r="B1285" s="1"/>
      <c r="C1285" s="1"/>
      <c r="D1285" s="1"/>
    </row>
    <row r="1286" spans="1:4" x14ac:dyDescent="0.2">
      <c r="A1286" s="1"/>
      <c r="B1286" s="1"/>
      <c r="C1286" s="1"/>
      <c r="D1286" s="1"/>
    </row>
    <row r="1287" spans="1:4" x14ac:dyDescent="0.2">
      <c r="A1287" s="1"/>
      <c r="B1287" s="1"/>
      <c r="C1287" s="1"/>
      <c r="D1287" s="1"/>
    </row>
    <row r="1288" spans="1:4" x14ac:dyDescent="0.2">
      <c r="A1288" s="1"/>
      <c r="B1288" s="1"/>
      <c r="C1288" s="1"/>
      <c r="D1288" s="1"/>
    </row>
    <row r="1289" spans="1:4" x14ac:dyDescent="0.2">
      <c r="A1289" s="1"/>
      <c r="B1289" s="1"/>
      <c r="C1289" s="1"/>
      <c r="D1289" s="1"/>
    </row>
    <row r="1290" spans="1:4" x14ac:dyDescent="0.2">
      <c r="A1290" s="1"/>
      <c r="B1290" s="1"/>
      <c r="C1290" s="1"/>
      <c r="D1290" s="1"/>
    </row>
    <row r="1291" spans="1:4" x14ac:dyDescent="0.2">
      <c r="A1291" s="1"/>
      <c r="B1291" s="1"/>
      <c r="C1291" s="1"/>
      <c r="D1291" s="1"/>
    </row>
    <row r="1292" spans="1:4" x14ac:dyDescent="0.2">
      <c r="A1292" s="1"/>
      <c r="B1292" s="1"/>
      <c r="C1292" s="1"/>
      <c r="D1292" s="1"/>
    </row>
    <row r="1293" spans="1:4" x14ac:dyDescent="0.2">
      <c r="A1293" s="1"/>
      <c r="B1293" s="1"/>
      <c r="C1293" s="1"/>
      <c r="D1293" s="1"/>
    </row>
    <row r="1294" spans="1:4" x14ac:dyDescent="0.2">
      <c r="A1294" s="1"/>
      <c r="B1294" s="1"/>
      <c r="C1294" s="1"/>
      <c r="D1294" s="1"/>
    </row>
    <row r="1295" spans="1:4" x14ac:dyDescent="0.2">
      <c r="A1295" s="1"/>
      <c r="B1295" s="1"/>
      <c r="C1295" s="1"/>
      <c r="D1295" s="1"/>
    </row>
    <row r="1296" spans="1:4" x14ac:dyDescent="0.2">
      <c r="A1296" s="1"/>
      <c r="B1296" s="1"/>
      <c r="C1296" s="1"/>
      <c r="D1296" s="1"/>
    </row>
    <row r="1297" spans="1:4" x14ac:dyDescent="0.2">
      <c r="A1297" s="1"/>
      <c r="B1297" s="1"/>
      <c r="C1297" s="1"/>
      <c r="D1297" s="1"/>
    </row>
    <row r="1298" spans="1:4" x14ac:dyDescent="0.2">
      <c r="A1298" s="1"/>
      <c r="B1298" s="1"/>
      <c r="C1298" s="1"/>
      <c r="D1298" s="1"/>
    </row>
    <row r="1299" spans="1:4" x14ac:dyDescent="0.2">
      <c r="A1299" s="1"/>
      <c r="B1299" s="1"/>
      <c r="C1299" s="1"/>
      <c r="D1299" s="1"/>
    </row>
    <row r="1300" spans="1:4" x14ac:dyDescent="0.2">
      <c r="A1300" s="1"/>
      <c r="B1300" s="1"/>
      <c r="C1300" s="1"/>
      <c r="D1300" s="1"/>
    </row>
    <row r="1301" spans="1:4" x14ac:dyDescent="0.2">
      <c r="A1301" s="1"/>
      <c r="B1301" s="1"/>
      <c r="C1301" s="1"/>
      <c r="D1301" s="1"/>
    </row>
    <row r="1302" spans="1:4" x14ac:dyDescent="0.2">
      <c r="A1302" s="1"/>
      <c r="B1302" s="1"/>
      <c r="C1302" s="1"/>
      <c r="D1302" s="1"/>
    </row>
    <row r="1303" spans="1:4" x14ac:dyDescent="0.2">
      <c r="A1303" s="1"/>
      <c r="B1303" s="1"/>
      <c r="C1303" s="1"/>
      <c r="D1303" s="1"/>
    </row>
    <row r="1304" spans="1:4" x14ac:dyDescent="0.2">
      <c r="A1304" s="1"/>
      <c r="B1304" s="1"/>
      <c r="C1304" s="1"/>
      <c r="D1304" s="1"/>
    </row>
    <row r="1305" spans="1:4" x14ac:dyDescent="0.2">
      <c r="A1305" s="1"/>
      <c r="B1305" s="1"/>
      <c r="C1305" s="1"/>
      <c r="D1305" s="1"/>
    </row>
    <row r="1306" spans="1:4" x14ac:dyDescent="0.2">
      <c r="A1306" s="1"/>
      <c r="B1306" s="1"/>
      <c r="C1306" s="1"/>
      <c r="D1306" s="1"/>
    </row>
    <row r="1307" spans="1:4" x14ac:dyDescent="0.2">
      <c r="A1307" s="1"/>
      <c r="B1307" s="1"/>
      <c r="C1307" s="1"/>
      <c r="D1307" s="1"/>
    </row>
    <row r="1308" spans="1:4" x14ac:dyDescent="0.2">
      <c r="A1308" s="1"/>
      <c r="B1308" s="1"/>
      <c r="C1308" s="1"/>
      <c r="D1308" s="1"/>
    </row>
    <row r="1309" spans="1:4" x14ac:dyDescent="0.2">
      <c r="A1309" s="1"/>
      <c r="B1309" s="1"/>
      <c r="C1309" s="1"/>
      <c r="D1309" s="1"/>
    </row>
    <row r="1310" spans="1:4" x14ac:dyDescent="0.2">
      <c r="A1310" s="1"/>
      <c r="B1310" s="1"/>
      <c r="C1310" s="1"/>
      <c r="D1310" s="1"/>
    </row>
    <row r="1311" spans="1:4" x14ac:dyDescent="0.2">
      <c r="A1311" s="1"/>
      <c r="B1311" s="1"/>
      <c r="C1311" s="1"/>
      <c r="D1311" s="1"/>
    </row>
    <row r="1312" spans="1:4" x14ac:dyDescent="0.2">
      <c r="A1312" s="1"/>
      <c r="B1312" s="1"/>
      <c r="C1312" s="1"/>
      <c r="D1312" s="1"/>
    </row>
    <row r="1313" spans="1:4" x14ac:dyDescent="0.2">
      <c r="A1313" s="1"/>
      <c r="B1313" s="1"/>
      <c r="C1313" s="1"/>
      <c r="D1313" s="1"/>
    </row>
    <row r="1314" spans="1:4" x14ac:dyDescent="0.2">
      <c r="A1314" s="1"/>
      <c r="B1314" s="1"/>
      <c r="C1314" s="1"/>
      <c r="D1314" s="1"/>
    </row>
    <row r="1315" spans="1:4" x14ac:dyDescent="0.2">
      <c r="A1315" s="1"/>
      <c r="B1315" s="1"/>
      <c r="C1315" s="1"/>
      <c r="D1315" s="1"/>
    </row>
    <row r="1316" spans="1:4" x14ac:dyDescent="0.2">
      <c r="A1316" s="1"/>
      <c r="B1316" s="1"/>
      <c r="C1316" s="1"/>
      <c r="D1316" s="1"/>
    </row>
    <row r="1317" spans="1:4" x14ac:dyDescent="0.2">
      <c r="A1317" s="1"/>
      <c r="B1317" s="1"/>
      <c r="C1317" s="1"/>
      <c r="D1317" s="1"/>
    </row>
    <row r="1318" spans="1:4" x14ac:dyDescent="0.2">
      <c r="A1318" s="1"/>
      <c r="B1318" s="1"/>
      <c r="C1318" s="1"/>
      <c r="D1318" s="1"/>
    </row>
    <row r="1319" spans="1:4" x14ac:dyDescent="0.2">
      <c r="A1319" s="1"/>
      <c r="B1319" s="1"/>
      <c r="C1319" s="1"/>
      <c r="D1319" s="1"/>
    </row>
    <row r="1320" spans="1:4" x14ac:dyDescent="0.2">
      <c r="A1320" s="1"/>
      <c r="B1320" s="1"/>
      <c r="C1320" s="1"/>
      <c r="D1320" s="1"/>
    </row>
    <row r="1321" spans="1:4" x14ac:dyDescent="0.2">
      <c r="A1321" s="1"/>
      <c r="B1321" s="1"/>
      <c r="C1321" s="1"/>
      <c r="D1321" s="1"/>
    </row>
    <row r="1322" spans="1:4" x14ac:dyDescent="0.2">
      <c r="A1322" s="1"/>
      <c r="B1322" s="1"/>
      <c r="C1322" s="1"/>
      <c r="D1322" s="1"/>
    </row>
    <row r="1323" spans="1:4" x14ac:dyDescent="0.2">
      <c r="A1323" s="1"/>
      <c r="B1323" s="1"/>
      <c r="C1323" s="1"/>
      <c r="D1323" s="1"/>
    </row>
    <row r="1324" spans="1:4" x14ac:dyDescent="0.2">
      <c r="A1324" s="1"/>
      <c r="B1324" s="1"/>
      <c r="C1324" s="1"/>
      <c r="D1324" s="1"/>
    </row>
    <row r="1325" spans="1:4" x14ac:dyDescent="0.2">
      <c r="A1325" s="1"/>
      <c r="B1325" s="1"/>
      <c r="C1325" s="1"/>
      <c r="D1325" s="1"/>
    </row>
    <row r="1326" spans="1:4" x14ac:dyDescent="0.2">
      <c r="A1326" s="1"/>
      <c r="B1326" s="1"/>
      <c r="C1326" s="1"/>
      <c r="D1326" s="1"/>
    </row>
    <row r="1327" spans="1:4" x14ac:dyDescent="0.2">
      <c r="A1327" s="1"/>
      <c r="B1327" s="1"/>
      <c r="C1327" s="1"/>
      <c r="D1327" s="1"/>
    </row>
    <row r="1328" spans="1:4" x14ac:dyDescent="0.2">
      <c r="A1328" s="1"/>
      <c r="B1328" s="1"/>
      <c r="C1328" s="1"/>
      <c r="D1328" s="1"/>
    </row>
    <row r="1329" spans="1:4" x14ac:dyDescent="0.2">
      <c r="A1329" s="1"/>
      <c r="B1329" s="1"/>
      <c r="C1329" s="1"/>
      <c r="D1329" s="1"/>
    </row>
    <row r="1330" spans="1:4" x14ac:dyDescent="0.2">
      <c r="A1330" s="1"/>
      <c r="B1330" s="1"/>
      <c r="C1330" s="1"/>
      <c r="D1330" s="1"/>
    </row>
    <row r="1331" spans="1:4" x14ac:dyDescent="0.2">
      <c r="A1331" s="1"/>
      <c r="B1331" s="1"/>
      <c r="C1331" s="1"/>
      <c r="D1331" s="1"/>
    </row>
    <row r="1332" spans="1:4" x14ac:dyDescent="0.2">
      <c r="A1332" s="1"/>
      <c r="B1332" s="1"/>
      <c r="C1332" s="1"/>
      <c r="D1332" s="1"/>
    </row>
    <row r="1333" spans="1:4" x14ac:dyDescent="0.2">
      <c r="A1333" s="1"/>
      <c r="B1333" s="1"/>
      <c r="C1333" s="1"/>
      <c r="D1333" s="1"/>
    </row>
    <row r="1334" spans="1:4" x14ac:dyDescent="0.2">
      <c r="A1334" s="1"/>
      <c r="B1334" s="1"/>
      <c r="C1334" s="1"/>
      <c r="D1334" s="1"/>
    </row>
    <row r="1335" spans="1:4" x14ac:dyDescent="0.2">
      <c r="A1335" s="1"/>
      <c r="B1335" s="1"/>
      <c r="C1335" s="1"/>
      <c r="D1335" s="1"/>
    </row>
    <row r="1336" spans="1:4" x14ac:dyDescent="0.2">
      <c r="A1336" s="1"/>
      <c r="B1336" s="1"/>
      <c r="C1336" s="1"/>
      <c r="D1336" s="1"/>
    </row>
    <row r="1337" spans="1:4" x14ac:dyDescent="0.2">
      <c r="A1337" s="1"/>
      <c r="B1337" s="1"/>
      <c r="C1337" s="1"/>
      <c r="D1337" s="1"/>
    </row>
    <row r="1338" spans="1:4" x14ac:dyDescent="0.2">
      <c r="A1338" s="1"/>
      <c r="B1338" s="1"/>
      <c r="C1338" s="1"/>
      <c r="D1338" s="1"/>
    </row>
    <row r="1339" spans="1:4" x14ac:dyDescent="0.2">
      <c r="A1339" s="1"/>
      <c r="B1339" s="1"/>
      <c r="C1339" s="1"/>
      <c r="D1339" s="1"/>
    </row>
    <row r="1340" spans="1:4" x14ac:dyDescent="0.2">
      <c r="A1340" s="1"/>
      <c r="B1340" s="1"/>
      <c r="C1340" s="1"/>
      <c r="D1340" s="1"/>
    </row>
    <row r="1341" spans="1:4" x14ac:dyDescent="0.2">
      <c r="A1341" s="1"/>
      <c r="B1341" s="1"/>
      <c r="C1341" s="1"/>
      <c r="D1341" s="1"/>
    </row>
    <row r="1342" spans="1:4" x14ac:dyDescent="0.2">
      <c r="A1342" s="1"/>
      <c r="B1342" s="1"/>
      <c r="C1342" s="1"/>
      <c r="D1342" s="1"/>
    </row>
    <row r="1343" spans="1:4" x14ac:dyDescent="0.2">
      <c r="A1343" s="1"/>
      <c r="B1343" s="1"/>
      <c r="C1343" s="1"/>
      <c r="D1343" s="1"/>
    </row>
    <row r="1344" spans="1:4" x14ac:dyDescent="0.2">
      <c r="A1344" s="1"/>
      <c r="B1344" s="1"/>
      <c r="C1344" s="1"/>
      <c r="D1344" s="1"/>
    </row>
    <row r="1345" spans="1:4" x14ac:dyDescent="0.2">
      <c r="A1345" s="1"/>
      <c r="B1345" s="1"/>
      <c r="C1345" s="1"/>
      <c r="D1345" s="1"/>
    </row>
    <row r="1346" spans="1:4" x14ac:dyDescent="0.2">
      <c r="A1346" s="1"/>
      <c r="B1346" s="1"/>
      <c r="C1346" s="1"/>
      <c r="D1346" s="1"/>
    </row>
    <row r="1347" spans="1:4" x14ac:dyDescent="0.2">
      <c r="A1347" s="1"/>
      <c r="B1347" s="1"/>
      <c r="C1347" s="1"/>
      <c r="D1347" s="1"/>
    </row>
    <row r="1348" spans="1:4" x14ac:dyDescent="0.2">
      <c r="A1348" s="1"/>
      <c r="B1348" s="1"/>
      <c r="C1348" s="1"/>
      <c r="D1348" s="1"/>
    </row>
    <row r="1349" spans="1:4" x14ac:dyDescent="0.2">
      <c r="A1349" s="1"/>
      <c r="B1349" s="1"/>
      <c r="C1349" s="1"/>
      <c r="D1349" s="1"/>
    </row>
    <row r="1350" spans="1:4" x14ac:dyDescent="0.2">
      <c r="A1350" s="1"/>
      <c r="B1350" s="1"/>
      <c r="C1350" s="1"/>
      <c r="D1350" s="1"/>
    </row>
    <row r="1351" spans="1:4" x14ac:dyDescent="0.2">
      <c r="A1351" s="1"/>
      <c r="B1351" s="1"/>
      <c r="C1351" s="1"/>
      <c r="D1351" s="1"/>
    </row>
    <row r="1352" spans="1:4" x14ac:dyDescent="0.2">
      <c r="A1352" s="1"/>
      <c r="B1352" s="1"/>
      <c r="C1352" s="1"/>
      <c r="D1352" s="1"/>
    </row>
    <row r="1353" spans="1:4" x14ac:dyDescent="0.2">
      <c r="A1353" s="1"/>
      <c r="B1353" s="1"/>
      <c r="C1353" s="1"/>
      <c r="D1353" s="1"/>
    </row>
    <row r="1354" spans="1:4" x14ac:dyDescent="0.2">
      <c r="A1354" s="1"/>
      <c r="B1354" s="1"/>
      <c r="C1354" s="1"/>
      <c r="D1354" s="1"/>
    </row>
    <row r="1355" spans="1:4" x14ac:dyDescent="0.2">
      <c r="A1355" s="1"/>
      <c r="B1355" s="1"/>
      <c r="C1355" s="1"/>
      <c r="D1355" s="1"/>
    </row>
    <row r="1356" spans="1:4" x14ac:dyDescent="0.2">
      <c r="A1356" s="1"/>
      <c r="B1356" s="1"/>
      <c r="C1356" s="1"/>
      <c r="D1356" s="1"/>
    </row>
    <row r="1357" spans="1:4" x14ac:dyDescent="0.2">
      <c r="A1357" s="1"/>
      <c r="B1357" s="1"/>
      <c r="C1357" s="1"/>
      <c r="D1357" s="1"/>
    </row>
    <row r="1358" spans="1:4" x14ac:dyDescent="0.2">
      <c r="A1358" s="1"/>
      <c r="B1358" s="1"/>
      <c r="C1358" s="1"/>
      <c r="D1358" s="1"/>
    </row>
    <row r="1359" spans="1:4" x14ac:dyDescent="0.2">
      <c r="A1359" s="1"/>
      <c r="B1359" s="1"/>
      <c r="C1359" s="1"/>
      <c r="D1359" s="1"/>
    </row>
    <row r="1360" spans="1:4" x14ac:dyDescent="0.2">
      <c r="A1360" s="1"/>
      <c r="B1360" s="1"/>
      <c r="C1360" s="1"/>
      <c r="D1360" s="1"/>
    </row>
    <row r="1361" spans="1:4" x14ac:dyDescent="0.2">
      <c r="A1361" s="1"/>
      <c r="B1361" s="1"/>
      <c r="C1361" s="1"/>
      <c r="D1361" s="1"/>
    </row>
    <row r="1362" spans="1:4" x14ac:dyDescent="0.2">
      <c r="A1362" s="1"/>
      <c r="B1362" s="1"/>
      <c r="C1362" s="1"/>
      <c r="D1362" s="1"/>
    </row>
    <row r="1363" spans="1:4" x14ac:dyDescent="0.2">
      <c r="A1363" s="1"/>
      <c r="B1363" s="1"/>
      <c r="C1363" s="1"/>
      <c r="D1363" s="1"/>
    </row>
    <row r="1364" spans="1:4" x14ac:dyDescent="0.2">
      <c r="A1364" s="1"/>
      <c r="B1364" s="1"/>
      <c r="C1364" s="1"/>
      <c r="D1364" s="1"/>
    </row>
    <row r="1365" spans="1:4" x14ac:dyDescent="0.2">
      <c r="A1365" s="1"/>
      <c r="B1365" s="1"/>
      <c r="C1365" s="1"/>
      <c r="D1365" s="1"/>
    </row>
    <row r="1366" spans="1:4" x14ac:dyDescent="0.2">
      <c r="A1366" s="1"/>
      <c r="B1366" s="1"/>
      <c r="C1366" s="1"/>
      <c r="D1366" s="1"/>
    </row>
    <row r="1367" spans="1:4" x14ac:dyDescent="0.2">
      <c r="A1367" s="1"/>
      <c r="B1367" s="1"/>
      <c r="C1367" s="1"/>
      <c r="D1367" s="1"/>
    </row>
    <row r="1368" spans="1:4" x14ac:dyDescent="0.2">
      <c r="A1368" s="1"/>
      <c r="B1368" s="1"/>
      <c r="C1368" s="1"/>
      <c r="D1368" s="1"/>
    </row>
    <row r="1369" spans="1:4" x14ac:dyDescent="0.2">
      <c r="A1369" s="1"/>
      <c r="B1369" s="1"/>
      <c r="C1369" s="1"/>
      <c r="D1369" s="1"/>
    </row>
    <row r="1370" spans="1:4" x14ac:dyDescent="0.2">
      <c r="A1370" s="1"/>
      <c r="B1370" s="1"/>
      <c r="C1370" s="1"/>
      <c r="D1370" s="1"/>
    </row>
    <row r="1371" spans="1:4" x14ac:dyDescent="0.2">
      <c r="A1371" s="1"/>
      <c r="B1371" s="1"/>
      <c r="C1371" s="1"/>
      <c r="D1371" s="1"/>
    </row>
    <row r="1372" spans="1:4" x14ac:dyDescent="0.2">
      <c r="A1372" s="1"/>
      <c r="B1372" s="1"/>
      <c r="C1372" s="1"/>
      <c r="D1372" s="1"/>
    </row>
    <row r="1373" spans="1:4" x14ac:dyDescent="0.2">
      <c r="A1373" s="1"/>
      <c r="B1373" s="1"/>
      <c r="C1373" s="1"/>
      <c r="D1373" s="1"/>
    </row>
    <row r="1374" spans="1:4" x14ac:dyDescent="0.2">
      <c r="A1374" s="1"/>
      <c r="B1374" s="1"/>
      <c r="C1374" s="1"/>
      <c r="D1374" s="1"/>
    </row>
    <row r="1375" spans="1:4" x14ac:dyDescent="0.2">
      <c r="A1375" s="1"/>
      <c r="B1375" s="1"/>
      <c r="C1375" s="1"/>
      <c r="D1375" s="1"/>
    </row>
    <row r="1376" spans="1:4" x14ac:dyDescent="0.2">
      <c r="A1376" s="1"/>
      <c r="B1376" s="1"/>
      <c r="C1376" s="1"/>
      <c r="D1376" s="1"/>
    </row>
    <row r="1377" spans="1:4" x14ac:dyDescent="0.2">
      <c r="A1377" s="1"/>
      <c r="B1377" s="1"/>
      <c r="C1377" s="1"/>
      <c r="D1377" s="1"/>
    </row>
    <row r="1378" spans="1:4" x14ac:dyDescent="0.2">
      <c r="A1378" s="1"/>
      <c r="B1378" s="1"/>
      <c r="C1378" s="1"/>
      <c r="D1378" s="1"/>
    </row>
    <row r="1379" spans="1:4" x14ac:dyDescent="0.2">
      <c r="A1379" s="1"/>
      <c r="B1379" s="1"/>
      <c r="C1379" s="1"/>
      <c r="D1379" s="1"/>
    </row>
    <row r="1380" spans="1:4" x14ac:dyDescent="0.2">
      <c r="A1380" s="1"/>
      <c r="B1380" s="1"/>
      <c r="C1380" s="1"/>
      <c r="D1380" s="1"/>
    </row>
    <row r="1381" spans="1:4" x14ac:dyDescent="0.2">
      <c r="A1381" s="1"/>
      <c r="B1381" s="1"/>
      <c r="C1381" s="1"/>
      <c r="D1381" s="1"/>
    </row>
    <row r="1382" spans="1:4" x14ac:dyDescent="0.2">
      <c r="A1382" s="1"/>
      <c r="B1382" s="1"/>
      <c r="C1382" s="1"/>
      <c r="D1382" s="1"/>
    </row>
    <row r="1383" spans="1:4" x14ac:dyDescent="0.2">
      <c r="A1383" s="1"/>
      <c r="B1383" s="1"/>
      <c r="C1383" s="1"/>
      <c r="D1383" s="1"/>
    </row>
    <row r="1384" spans="1:4" x14ac:dyDescent="0.2">
      <c r="A1384" s="1"/>
      <c r="B1384" s="1"/>
      <c r="C1384" s="1"/>
      <c r="D1384" s="1"/>
    </row>
    <row r="1385" spans="1:4" x14ac:dyDescent="0.2">
      <c r="A1385" s="1"/>
      <c r="B1385" s="1"/>
      <c r="C1385" s="1"/>
      <c r="D1385" s="1"/>
    </row>
    <row r="1386" spans="1:4" x14ac:dyDescent="0.2">
      <c r="A1386" s="1"/>
      <c r="B1386" s="1"/>
      <c r="C1386" s="1"/>
      <c r="D1386" s="1"/>
    </row>
    <row r="1387" spans="1:4" x14ac:dyDescent="0.2">
      <c r="A1387" s="1"/>
      <c r="B1387" s="1"/>
      <c r="C1387" s="1"/>
      <c r="D1387" s="1"/>
    </row>
    <row r="1388" spans="1:4" x14ac:dyDescent="0.2">
      <c r="A1388" s="1"/>
      <c r="B1388" s="1"/>
      <c r="C1388" s="1"/>
      <c r="D1388" s="1"/>
    </row>
    <row r="1389" spans="1:4" x14ac:dyDescent="0.2">
      <c r="A1389" s="1"/>
      <c r="B1389" s="1"/>
      <c r="C1389" s="1"/>
      <c r="D1389" s="1"/>
    </row>
    <row r="1390" spans="1:4" x14ac:dyDescent="0.2">
      <c r="A1390" s="1"/>
      <c r="B1390" s="1"/>
      <c r="C1390" s="1"/>
      <c r="D1390" s="1"/>
    </row>
    <row r="1391" spans="1:4" x14ac:dyDescent="0.2">
      <c r="A1391" s="1"/>
      <c r="B1391" s="1"/>
      <c r="C1391" s="1"/>
      <c r="D1391" s="1"/>
    </row>
    <row r="1392" spans="1:4" x14ac:dyDescent="0.2">
      <c r="A1392" s="1"/>
      <c r="B1392" s="1"/>
      <c r="C1392" s="1"/>
      <c r="D1392" s="1"/>
    </row>
    <row r="1393" spans="1:4" x14ac:dyDescent="0.2">
      <c r="A1393" s="1"/>
      <c r="B1393" s="1"/>
      <c r="C1393" s="1"/>
      <c r="D1393" s="1"/>
    </row>
    <row r="1394" spans="1:4" x14ac:dyDescent="0.2">
      <c r="A1394" s="1"/>
      <c r="B1394" s="1"/>
      <c r="C1394" s="1"/>
      <c r="D1394" s="1"/>
    </row>
    <row r="1395" spans="1:4" x14ac:dyDescent="0.2">
      <c r="A1395" s="1"/>
      <c r="B1395" s="1"/>
      <c r="C1395" s="1"/>
      <c r="D1395" s="1"/>
    </row>
    <row r="1396" spans="1:4" x14ac:dyDescent="0.2">
      <c r="A1396" s="1"/>
      <c r="B1396" s="1"/>
      <c r="C1396" s="1"/>
      <c r="D1396" s="1"/>
    </row>
    <row r="1397" spans="1:4" x14ac:dyDescent="0.2">
      <c r="A1397" s="1"/>
      <c r="B1397" s="1"/>
      <c r="C1397" s="1"/>
      <c r="D1397" s="1"/>
    </row>
    <row r="1398" spans="1:4" x14ac:dyDescent="0.2">
      <c r="A1398" s="1"/>
      <c r="B1398" s="1"/>
      <c r="C1398" s="1"/>
      <c r="D1398" s="1"/>
    </row>
    <row r="1399" spans="1:4" x14ac:dyDescent="0.2">
      <c r="A1399" s="1"/>
      <c r="B1399" s="1"/>
      <c r="C1399" s="1"/>
      <c r="D1399" s="1"/>
    </row>
    <row r="1400" spans="1:4" x14ac:dyDescent="0.2">
      <c r="A1400" s="1"/>
      <c r="B1400" s="1"/>
      <c r="C1400" s="1"/>
      <c r="D1400" s="1"/>
    </row>
    <row r="1401" spans="1:4" x14ac:dyDescent="0.2">
      <c r="A1401" s="1"/>
      <c r="B1401" s="1"/>
      <c r="C1401" s="1"/>
      <c r="D1401" s="1"/>
    </row>
    <row r="1402" spans="1:4" x14ac:dyDescent="0.2">
      <c r="A1402" s="1"/>
      <c r="B1402" s="1"/>
      <c r="C1402" s="1"/>
      <c r="D1402" s="1"/>
    </row>
    <row r="1403" spans="1:4" x14ac:dyDescent="0.2">
      <c r="A1403" s="1"/>
      <c r="B1403" s="1"/>
      <c r="C1403" s="1"/>
      <c r="D1403" s="1"/>
    </row>
    <row r="1404" spans="1:4" x14ac:dyDescent="0.2">
      <c r="A1404" s="1"/>
      <c r="B1404" s="1"/>
      <c r="C1404" s="1"/>
      <c r="D1404" s="1"/>
    </row>
    <row r="1405" spans="1:4" x14ac:dyDescent="0.2">
      <c r="A1405" s="1"/>
      <c r="B1405" s="1"/>
      <c r="C1405" s="1"/>
      <c r="D1405" s="1"/>
    </row>
    <row r="1406" spans="1:4" x14ac:dyDescent="0.2">
      <c r="A1406" s="1"/>
      <c r="B1406" s="1"/>
      <c r="C1406" s="1"/>
      <c r="D1406" s="1"/>
    </row>
    <row r="1407" spans="1:4" x14ac:dyDescent="0.2">
      <c r="A1407" s="1"/>
      <c r="B1407" s="1"/>
      <c r="C1407" s="1"/>
      <c r="D1407" s="1"/>
    </row>
    <row r="1408" spans="1:4" x14ac:dyDescent="0.2">
      <c r="A1408" s="1"/>
      <c r="B1408" s="1"/>
      <c r="C1408" s="1"/>
      <c r="D1408" s="1"/>
    </row>
    <row r="1409" spans="1:4" x14ac:dyDescent="0.2">
      <c r="A1409" s="1"/>
      <c r="B1409" s="1"/>
      <c r="C1409" s="1"/>
      <c r="D1409" s="1"/>
    </row>
    <row r="1410" spans="1:4" x14ac:dyDescent="0.2">
      <c r="A1410" s="1"/>
      <c r="B1410" s="1"/>
      <c r="C1410" s="1"/>
      <c r="D1410" s="1"/>
    </row>
    <row r="1411" spans="1:4" x14ac:dyDescent="0.2">
      <c r="A1411" s="1"/>
      <c r="B1411" s="1"/>
      <c r="C1411" s="1"/>
      <c r="D1411" s="1"/>
    </row>
    <row r="1412" spans="1:4" x14ac:dyDescent="0.2">
      <c r="A1412" s="1"/>
      <c r="B1412" s="1"/>
      <c r="C1412" s="1"/>
      <c r="D1412" s="1"/>
    </row>
    <row r="1413" spans="1:4" x14ac:dyDescent="0.2">
      <c r="A1413" s="1"/>
      <c r="B1413" s="1"/>
      <c r="C1413" s="1"/>
      <c r="D1413" s="1"/>
    </row>
    <row r="1414" spans="1:4" x14ac:dyDescent="0.2">
      <c r="A1414" s="1"/>
      <c r="B1414" s="1"/>
      <c r="C1414" s="1"/>
      <c r="D1414" s="1"/>
    </row>
    <row r="1415" spans="1:4" x14ac:dyDescent="0.2">
      <c r="A1415" s="1"/>
      <c r="B1415" s="1"/>
      <c r="C1415" s="1"/>
      <c r="D1415" s="1"/>
    </row>
    <row r="1416" spans="1:4" x14ac:dyDescent="0.2">
      <c r="A1416" s="1"/>
      <c r="B1416" s="1"/>
      <c r="C1416" s="1"/>
      <c r="D1416" s="1"/>
    </row>
    <row r="1417" spans="1:4" x14ac:dyDescent="0.2">
      <c r="A1417" s="1"/>
      <c r="B1417" s="1"/>
      <c r="C1417" s="1"/>
      <c r="D1417" s="1"/>
    </row>
    <row r="1418" spans="1:4" x14ac:dyDescent="0.2">
      <c r="A1418" s="1"/>
      <c r="B1418" s="1"/>
      <c r="C1418" s="1"/>
      <c r="D1418" s="1"/>
    </row>
    <row r="1419" spans="1:4" x14ac:dyDescent="0.2">
      <c r="A1419" s="1"/>
      <c r="B1419" s="1"/>
      <c r="C1419" s="1"/>
      <c r="D1419" s="1"/>
    </row>
    <row r="1420" spans="1:4" x14ac:dyDescent="0.2">
      <c r="A1420" s="1"/>
      <c r="B1420" s="1"/>
      <c r="C1420" s="1"/>
      <c r="D1420" s="1"/>
    </row>
    <row r="1421" spans="1:4" x14ac:dyDescent="0.2">
      <c r="A1421" s="1"/>
      <c r="B1421" s="1"/>
      <c r="C1421" s="1"/>
      <c r="D1421" s="1"/>
    </row>
    <row r="1422" spans="1:4" x14ac:dyDescent="0.2">
      <c r="A1422" s="1"/>
      <c r="B1422" s="1"/>
      <c r="C1422" s="1"/>
      <c r="D1422" s="1"/>
    </row>
    <row r="1423" spans="1:4" x14ac:dyDescent="0.2">
      <c r="A1423" s="1"/>
      <c r="B1423" s="1"/>
      <c r="C1423" s="1"/>
      <c r="D1423" s="1"/>
    </row>
    <row r="1424" spans="1:4" x14ac:dyDescent="0.2">
      <c r="A1424" s="1"/>
      <c r="B1424" s="1"/>
      <c r="C1424" s="1"/>
      <c r="D1424" s="1"/>
    </row>
    <row r="1425" spans="1:4" x14ac:dyDescent="0.2">
      <c r="A1425" s="1"/>
      <c r="B1425" s="1"/>
      <c r="C1425" s="1"/>
      <c r="D1425" s="1"/>
    </row>
    <row r="1426" spans="1:4" x14ac:dyDescent="0.2">
      <c r="A1426" s="1"/>
      <c r="B1426" s="1"/>
      <c r="C1426" s="1"/>
      <c r="D1426" s="1"/>
    </row>
    <row r="1427" spans="1:4" x14ac:dyDescent="0.2">
      <c r="A1427" s="1"/>
      <c r="B1427" s="1"/>
      <c r="C1427" s="1"/>
      <c r="D1427" s="1"/>
    </row>
    <row r="1428" spans="1:4" x14ac:dyDescent="0.2">
      <c r="A1428" s="1"/>
      <c r="B1428" s="1"/>
      <c r="C1428" s="1"/>
      <c r="D1428" s="1"/>
    </row>
    <row r="1429" spans="1:4" x14ac:dyDescent="0.2">
      <c r="A1429" s="1"/>
      <c r="B1429" s="1"/>
      <c r="C1429" s="1"/>
      <c r="D1429" s="1"/>
    </row>
    <row r="1430" spans="1:4" x14ac:dyDescent="0.2">
      <c r="A1430" s="1"/>
      <c r="B1430" s="1"/>
      <c r="C1430" s="1"/>
      <c r="D1430" s="1"/>
    </row>
    <row r="1431" spans="1:4" x14ac:dyDescent="0.2">
      <c r="A1431" s="1"/>
      <c r="B1431" s="1"/>
      <c r="C1431" s="1"/>
      <c r="D1431" s="1"/>
    </row>
    <row r="1432" spans="1:4" x14ac:dyDescent="0.2">
      <c r="A1432" s="1"/>
      <c r="B1432" s="1"/>
      <c r="C1432" s="1"/>
      <c r="D1432" s="1"/>
    </row>
    <row r="1433" spans="1:4" x14ac:dyDescent="0.2">
      <c r="A1433" s="1"/>
      <c r="B1433" s="1"/>
      <c r="C1433" s="1"/>
      <c r="D1433" s="1"/>
    </row>
    <row r="1434" spans="1:4" x14ac:dyDescent="0.2">
      <c r="A1434" s="1"/>
      <c r="B1434" s="1"/>
      <c r="C1434" s="1"/>
      <c r="D1434" s="1"/>
    </row>
    <row r="1435" spans="1:4" x14ac:dyDescent="0.2">
      <c r="A1435" s="1"/>
      <c r="B1435" s="1"/>
      <c r="C1435" s="1"/>
      <c r="D1435" s="1"/>
    </row>
    <row r="1436" spans="1:4" x14ac:dyDescent="0.2">
      <c r="A1436" s="1"/>
      <c r="B1436" s="1"/>
      <c r="C1436" s="1"/>
      <c r="D1436" s="1"/>
    </row>
    <row r="1437" spans="1:4" x14ac:dyDescent="0.2">
      <c r="A1437" s="1"/>
      <c r="B1437" s="1"/>
      <c r="C1437" s="1"/>
      <c r="D1437" s="1"/>
    </row>
    <row r="1438" spans="1:4" x14ac:dyDescent="0.2">
      <c r="A1438" s="1"/>
      <c r="B1438" s="1"/>
      <c r="C1438" s="1"/>
      <c r="D1438" s="1"/>
    </row>
    <row r="1439" spans="1:4" x14ac:dyDescent="0.2">
      <c r="A1439" s="1"/>
      <c r="B1439" s="1"/>
      <c r="C1439" s="1"/>
      <c r="D1439" s="1"/>
    </row>
    <row r="1440" spans="1:4" x14ac:dyDescent="0.2">
      <c r="A1440" s="1"/>
      <c r="B1440" s="1"/>
      <c r="C1440" s="1"/>
      <c r="D1440" s="1"/>
    </row>
    <row r="1441" spans="1:4" x14ac:dyDescent="0.2">
      <c r="A1441" s="1"/>
      <c r="B1441" s="1"/>
      <c r="C1441" s="1"/>
      <c r="D1441" s="1"/>
    </row>
    <row r="1442" spans="1:4" x14ac:dyDescent="0.2">
      <c r="A1442" s="1"/>
      <c r="B1442" s="1"/>
      <c r="C1442" s="1"/>
      <c r="D1442" s="1"/>
    </row>
    <row r="1443" spans="1:4" x14ac:dyDescent="0.2">
      <c r="A1443" s="1"/>
      <c r="B1443" s="1"/>
      <c r="C1443" s="1"/>
      <c r="D1443" s="1"/>
    </row>
    <row r="1444" spans="1:4" x14ac:dyDescent="0.2">
      <c r="A1444" s="1"/>
      <c r="B1444" s="1"/>
      <c r="C1444" s="1"/>
      <c r="D1444" s="1"/>
    </row>
    <row r="1445" spans="1:4" x14ac:dyDescent="0.2">
      <c r="A1445" s="1"/>
      <c r="B1445" s="1"/>
      <c r="C1445" s="1"/>
      <c r="D1445" s="1"/>
    </row>
    <row r="1446" spans="1:4" x14ac:dyDescent="0.2">
      <c r="A1446" s="1"/>
      <c r="B1446" s="1"/>
      <c r="C1446" s="1"/>
      <c r="D1446" s="1"/>
    </row>
    <row r="1447" spans="1:4" x14ac:dyDescent="0.2">
      <c r="A1447" s="1"/>
      <c r="B1447" s="1"/>
      <c r="C1447" s="1"/>
      <c r="D1447" s="1"/>
    </row>
    <row r="1448" spans="1:4" x14ac:dyDescent="0.2">
      <c r="A1448" s="1"/>
      <c r="B1448" s="1"/>
      <c r="C1448" s="1"/>
      <c r="D1448" s="1"/>
    </row>
    <row r="1449" spans="1:4" x14ac:dyDescent="0.2">
      <c r="A1449" s="1"/>
      <c r="B1449" s="1"/>
      <c r="C1449" s="1"/>
      <c r="D1449" s="1"/>
    </row>
    <row r="1450" spans="1:4" x14ac:dyDescent="0.2">
      <c r="A1450" s="1"/>
      <c r="B1450" s="1"/>
      <c r="C1450" s="1"/>
      <c r="D1450" s="1"/>
    </row>
    <row r="1451" spans="1:4" x14ac:dyDescent="0.2">
      <c r="A1451" s="1"/>
      <c r="B1451" s="1"/>
      <c r="C1451" s="1"/>
      <c r="D1451" s="1"/>
    </row>
    <row r="1452" spans="1:4" x14ac:dyDescent="0.2">
      <c r="A1452" s="1"/>
      <c r="B1452" s="1"/>
      <c r="C1452" s="1"/>
      <c r="D1452" s="1"/>
    </row>
    <row r="1453" spans="1:4" x14ac:dyDescent="0.2">
      <c r="A1453" s="1"/>
      <c r="B1453" s="1"/>
      <c r="C1453" s="1"/>
      <c r="D1453" s="1"/>
    </row>
    <row r="1454" spans="1:4" x14ac:dyDescent="0.2">
      <c r="A1454" s="1"/>
      <c r="B1454" s="1"/>
      <c r="C1454" s="1"/>
      <c r="D1454" s="1"/>
    </row>
    <row r="1455" spans="1:4" x14ac:dyDescent="0.2">
      <c r="A1455" s="1"/>
      <c r="B1455" s="1"/>
      <c r="C1455" s="1"/>
      <c r="D1455" s="1"/>
    </row>
    <row r="1456" spans="1:4" x14ac:dyDescent="0.2">
      <c r="A1456" s="1"/>
      <c r="B1456" s="1"/>
      <c r="C1456" s="1"/>
      <c r="D1456" s="1"/>
    </row>
    <row r="1457" spans="1:4" x14ac:dyDescent="0.2">
      <c r="A1457" s="1"/>
      <c r="B1457" s="1"/>
      <c r="C1457" s="1"/>
      <c r="D1457" s="1"/>
    </row>
    <row r="1458" spans="1:4" x14ac:dyDescent="0.2">
      <c r="A1458" s="1"/>
      <c r="B1458" s="1"/>
      <c r="C1458" s="1"/>
      <c r="D1458" s="1"/>
    </row>
    <row r="1459" spans="1:4" x14ac:dyDescent="0.2">
      <c r="A1459" s="1"/>
      <c r="B1459" s="1"/>
      <c r="C1459" s="1"/>
      <c r="D1459" s="1"/>
    </row>
    <row r="1460" spans="1:4" x14ac:dyDescent="0.2">
      <c r="A1460" s="1"/>
      <c r="B1460" s="1"/>
      <c r="C1460" s="1"/>
      <c r="D1460" s="1"/>
    </row>
    <row r="1461" spans="1:4" x14ac:dyDescent="0.2">
      <c r="A1461" s="1"/>
      <c r="B1461" s="1"/>
      <c r="C1461" s="1"/>
      <c r="D1461" s="1"/>
    </row>
    <row r="1462" spans="1:4" x14ac:dyDescent="0.2">
      <c r="A1462" s="1"/>
      <c r="B1462" s="1"/>
      <c r="C1462" s="1"/>
      <c r="D1462" s="1"/>
    </row>
    <row r="1463" spans="1:4" x14ac:dyDescent="0.2">
      <c r="A1463" s="1"/>
      <c r="B1463" s="1"/>
      <c r="C1463" s="1"/>
      <c r="D1463" s="1"/>
    </row>
    <row r="1464" spans="1:4" x14ac:dyDescent="0.2">
      <c r="A1464" s="1"/>
      <c r="B1464" s="1"/>
      <c r="C1464" s="1"/>
      <c r="D1464" s="1"/>
    </row>
    <row r="1465" spans="1:4" x14ac:dyDescent="0.2">
      <c r="A1465" s="1"/>
      <c r="B1465" s="1"/>
      <c r="C1465" s="1"/>
      <c r="D1465" s="1"/>
    </row>
    <row r="1466" spans="1:4" x14ac:dyDescent="0.2">
      <c r="A1466" s="1"/>
      <c r="B1466" s="1"/>
      <c r="C1466" s="1"/>
      <c r="D1466" s="1"/>
    </row>
    <row r="1467" spans="1:4" x14ac:dyDescent="0.2">
      <c r="A1467" s="1"/>
      <c r="B1467" s="1"/>
      <c r="C1467" s="1"/>
      <c r="D1467" s="1"/>
    </row>
    <row r="1468" spans="1:4" x14ac:dyDescent="0.2">
      <c r="A1468" s="1"/>
      <c r="B1468" s="1"/>
      <c r="C1468" s="1"/>
      <c r="D1468" s="1"/>
    </row>
    <row r="1469" spans="1:4" x14ac:dyDescent="0.2">
      <c r="A1469" s="1"/>
      <c r="B1469" s="1"/>
      <c r="C1469" s="1"/>
      <c r="D1469" s="1"/>
    </row>
    <row r="1470" spans="1:4" x14ac:dyDescent="0.2">
      <c r="A1470" s="1"/>
      <c r="B1470" s="1"/>
      <c r="C1470" s="1"/>
      <c r="D1470" s="1"/>
    </row>
    <row r="1471" spans="1:4" x14ac:dyDescent="0.2">
      <c r="A1471" s="1"/>
      <c r="B1471" s="1"/>
      <c r="C1471" s="1"/>
      <c r="D1471" s="1"/>
    </row>
    <row r="1472" spans="1:4" x14ac:dyDescent="0.2">
      <c r="A1472" s="1"/>
      <c r="B1472" s="1"/>
      <c r="C1472" s="1"/>
      <c r="D1472" s="1"/>
    </row>
    <row r="1473" spans="1:4" x14ac:dyDescent="0.2">
      <c r="A1473" s="1"/>
      <c r="B1473" s="1"/>
      <c r="C1473" s="1"/>
      <c r="D1473" s="1"/>
    </row>
    <row r="1474" spans="1:4" x14ac:dyDescent="0.2">
      <c r="A1474" s="1"/>
      <c r="B1474" s="1"/>
      <c r="C1474" s="1"/>
      <c r="D1474" s="1"/>
    </row>
    <row r="1475" spans="1:4" x14ac:dyDescent="0.2">
      <c r="A1475" s="1"/>
      <c r="B1475" s="1"/>
      <c r="C1475" s="1"/>
      <c r="D1475" s="1"/>
    </row>
    <row r="1476" spans="1:4" x14ac:dyDescent="0.2">
      <c r="A1476" s="1"/>
      <c r="B1476" s="1"/>
      <c r="C1476" s="1"/>
      <c r="D1476" s="1"/>
    </row>
    <row r="1477" spans="1:4" x14ac:dyDescent="0.2">
      <c r="A1477" s="1"/>
      <c r="B1477" s="1"/>
      <c r="C1477" s="1"/>
      <c r="D1477" s="1"/>
    </row>
    <row r="1478" spans="1:4" x14ac:dyDescent="0.2">
      <c r="A1478" s="1"/>
      <c r="B1478" s="1"/>
      <c r="C1478" s="1"/>
      <c r="D1478" s="1"/>
    </row>
    <row r="1479" spans="1:4" x14ac:dyDescent="0.2">
      <c r="A1479" s="1"/>
      <c r="B1479" s="1"/>
      <c r="C1479" s="1"/>
      <c r="D1479" s="1"/>
    </row>
    <row r="1480" spans="1:4" x14ac:dyDescent="0.2">
      <c r="A1480" s="1"/>
      <c r="B1480" s="1"/>
      <c r="C1480" s="1"/>
      <c r="D1480" s="1"/>
    </row>
    <row r="1481" spans="1:4" x14ac:dyDescent="0.2">
      <c r="A1481" s="1"/>
      <c r="B1481" s="1"/>
      <c r="C1481" s="1"/>
      <c r="D1481" s="1"/>
    </row>
    <row r="1482" spans="1:4" x14ac:dyDescent="0.2">
      <c r="A1482" s="1"/>
      <c r="B1482" s="1"/>
      <c r="C1482" s="1"/>
      <c r="D1482" s="1"/>
    </row>
    <row r="1483" spans="1:4" x14ac:dyDescent="0.2">
      <c r="A1483" s="1"/>
      <c r="B1483" s="1"/>
      <c r="C1483" s="1"/>
      <c r="D1483" s="1"/>
    </row>
    <row r="1484" spans="1:4" x14ac:dyDescent="0.2">
      <c r="A1484" s="1"/>
      <c r="B1484" s="1"/>
      <c r="C1484" s="1"/>
      <c r="D1484" s="1"/>
    </row>
    <row r="1485" spans="1:4" x14ac:dyDescent="0.2">
      <c r="A1485" s="1"/>
      <c r="B1485" s="1"/>
      <c r="C1485" s="1"/>
      <c r="D1485" s="1"/>
    </row>
    <row r="1486" spans="1:4" x14ac:dyDescent="0.2">
      <c r="A1486" s="1"/>
      <c r="B1486" s="1"/>
      <c r="C1486" s="1"/>
      <c r="D1486" s="1"/>
    </row>
    <row r="1487" spans="1:4" x14ac:dyDescent="0.2">
      <c r="A1487" s="1"/>
      <c r="B1487" s="1"/>
      <c r="C1487" s="1"/>
      <c r="D1487" s="1"/>
    </row>
    <row r="1488" spans="1:4" x14ac:dyDescent="0.2">
      <c r="A1488" s="1"/>
      <c r="B1488" s="1"/>
      <c r="C1488" s="1"/>
      <c r="D1488" s="1"/>
    </row>
    <row r="1489" spans="1:4" x14ac:dyDescent="0.2">
      <c r="A1489" s="1"/>
      <c r="B1489" s="1"/>
      <c r="C1489" s="1"/>
      <c r="D1489" s="1"/>
    </row>
    <row r="1490" spans="1:4" x14ac:dyDescent="0.2">
      <c r="A1490" s="1"/>
      <c r="B1490" s="1"/>
      <c r="C1490" s="1"/>
      <c r="D1490" s="1"/>
    </row>
    <row r="1491" spans="1:4" x14ac:dyDescent="0.2">
      <c r="A1491" s="1"/>
      <c r="B1491" s="1"/>
      <c r="C1491" s="1"/>
      <c r="D1491" s="1"/>
    </row>
    <row r="1492" spans="1:4" x14ac:dyDescent="0.2">
      <c r="A1492" s="1"/>
      <c r="B1492" s="1"/>
      <c r="C1492" s="1"/>
      <c r="D1492" s="1"/>
    </row>
    <row r="1493" spans="1:4" x14ac:dyDescent="0.2">
      <c r="A1493" s="1"/>
      <c r="B1493" s="1"/>
      <c r="C1493" s="1"/>
      <c r="D1493" s="1"/>
    </row>
    <row r="1494" spans="1:4" x14ac:dyDescent="0.2">
      <c r="A1494" s="1"/>
      <c r="B1494" s="1"/>
      <c r="C1494" s="1"/>
      <c r="D1494" s="1"/>
    </row>
    <row r="1495" spans="1:4" x14ac:dyDescent="0.2">
      <c r="A1495" s="1"/>
      <c r="B1495" s="1"/>
      <c r="C1495" s="1"/>
      <c r="D1495" s="1"/>
    </row>
    <row r="1496" spans="1:4" x14ac:dyDescent="0.2">
      <c r="A1496" s="1"/>
      <c r="B1496" s="1"/>
      <c r="C1496" s="1"/>
      <c r="D1496" s="1"/>
    </row>
    <row r="1497" spans="1:4" x14ac:dyDescent="0.2">
      <c r="A1497" s="1"/>
      <c r="B1497" s="1"/>
      <c r="C1497" s="1"/>
      <c r="D1497" s="1"/>
    </row>
    <row r="1498" spans="1:4" x14ac:dyDescent="0.2">
      <c r="A1498" s="1"/>
      <c r="B1498" s="1"/>
      <c r="C1498" s="1"/>
      <c r="D1498" s="1"/>
    </row>
    <row r="1499" spans="1:4" x14ac:dyDescent="0.2">
      <c r="A1499" s="1"/>
      <c r="B1499" s="1"/>
      <c r="C1499" s="1"/>
      <c r="D1499" s="1"/>
    </row>
    <row r="1500" spans="1:4" x14ac:dyDescent="0.2">
      <c r="A1500" s="1"/>
      <c r="B1500" s="1"/>
      <c r="C1500" s="1"/>
      <c r="D1500" s="1"/>
    </row>
    <row r="1501" spans="1:4" x14ac:dyDescent="0.2">
      <c r="A1501" s="1"/>
      <c r="B1501" s="1"/>
      <c r="C1501" s="1"/>
      <c r="D1501" s="1"/>
    </row>
    <row r="1502" spans="1:4" x14ac:dyDescent="0.2">
      <c r="A1502" s="1"/>
      <c r="B1502" s="1"/>
      <c r="C1502" s="1"/>
      <c r="D1502" s="1"/>
    </row>
    <row r="1503" spans="1:4" x14ac:dyDescent="0.2">
      <c r="A1503" s="1"/>
      <c r="B1503" s="1"/>
      <c r="C1503" s="1"/>
      <c r="D1503" s="1"/>
    </row>
    <row r="1504" spans="1:4" x14ac:dyDescent="0.2">
      <c r="A1504" s="1"/>
      <c r="B1504" s="1"/>
      <c r="C1504" s="1"/>
      <c r="D1504" s="1"/>
    </row>
    <row r="1505" spans="1:4" x14ac:dyDescent="0.2">
      <c r="A1505" s="1"/>
      <c r="B1505" s="1"/>
      <c r="C1505" s="1"/>
      <c r="D1505" s="1"/>
    </row>
    <row r="1506" spans="1:4" x14ac:dyDescent="0.2">
      <c r="A1506" s="1"/>
      <c r="B1506" s="1"/>
      <c r="C1506" s="1"/>
      <c r="D1506" s="1"/>
    </row>
    <row r="1507" spans="1:4" x14ac:dyDescent="0.2">
      <c r="A1507" s="1"/>
      <c r="B1507" s="1"/>
      <c r="C1507" s="1"/>
      <c r="D1507" s="1"/>
    </row>
    <row r="1508" spans="1:4" x14ac:dyDescent="0.2">
      <c r="A1508" s="1"/>
      <c r="B1508" s="1"/>
      <c r="C1508" s="1"/>
      <c r="D1508" s="1"/>
    </row>
    <row r="1509" spans="1:4" x14ac:dyDescent="0.2">
      <c r="A1509" s="1"/>
      <c r="B1509" s="1"/>
      <c r="C1509" s="1"/>
      <c r="D1509" s="1"/>
    </row>
    <row r="1510" spans="1:4" x14ac:dyDescent="0.2">
      <c r="A1510" s="1"/>
      <c r="B1510" s="1"/>
      <c r="C1510" s="1"/>
      <c r="D1510" s="1"/>
    </row>
    <row r="1511" spans="1:4" x14ac:dyDescent="0.2">
      <c r="A1511" s="1"/>
      <c r="B1511" s="1"/>
      <c r="C1511" s="1"/>
      <c r="D1511" s="1"/>
    </row>
    <row r="1512" spans="1:4" x14ac:dyDescent="0.2">
      <c r="A1512" s="1"/>
      <c r="B1512" s="1"/>
      <c r="C1512" s="1"/>
      <c r="D1512" s="1"/>
    </row>
    <row r="1513" spans="1:4" x14ac:dyDescent="0.2">
      <c r="A1513" s="1"/>
      <c r="B1513" s="1"/>
      <c r="C1513" s="1"/>
      <c r="D1513" s="1"/>
    </row>
    <row r="1514" spans="1:4" x14ac:dyDescent="0.2">
      <c r="A1514" s="1"/>
      <c r="B1514" s="1"/>
      <c r="C1514" s="1"/>
      <c r="D1514" s="1"/>
    </row>
    <row r="1515" spans="1:4" x14ac:dyDescent="0.2">
      <c r="A1515" s="1"/>
      <c r="B1515" s="1"/>
      <c r="C1515" s="1"/>
      <c r="D1515" s="1"/>
    </row>
    <row r="1516" spans="1:4" x14ac:dyDescent="0.2">
      <c r="A1516" s="1"/>
      <c r="B1516" s="1"/>
      <c r="C1516" s="1"/>
      <c r="D1516" s="1"/>
    </row>
    <row r="1517" spans="1:4" x14ac:dyDescent="0.2">
      <c r="A1517" s="1"/>
      <c r="B1517" s="1"/>
      <c r="C1517" s="1"/>
      <c r="D1517" s="1"/>
    </row>
    <row r="1518" spans="1:4" x14ac:dyDescent="0.2">
      <c r="A1518" s="1"/>
      <c r="B1518" s="1"/>
      <c r="C1518" s="1"/>
      <c r="D1518" s="1"/>
    </row>
    <row r="1519" spans="1:4" x14ac:dyDescent="0.2">
      <c r="A1519" s="1"/>
      <c r="B1519" s="1"/>
      <c r="C1519" s="1"/>
      <c r="D1519" s="1"/>
    </row>
    <row r="1520" spans="1:4" x14ac:dyDescent="0.2">
      <c r="A1520" s="1"/>
      <c r="B1520" s="1"/>
      <c r="C1520" s="1"/>
      <c r="D1520" s="1"/>
    </row>
    <row r="1521" spans="1:4" x14ac:dyDescent="0.2">
      <c r="A1521" s="1"/>
      <c r="B1521" s="1"/>
      <c r="C1521" s="1"/>
      <c r="D1521" s="1"/>
    </row>
    <row r="1522" spans="1:4" x14ac:dyDescent="0.2">
      <c r="A1522" s="1"/>
      <c r="B1522" s="1"/>
      <c r="C1522" s="1"/>
      <c r="D1522" s="1"/>
    </row>
    <row r="1523" spans="1:4" x14ac:dyDescent="0.2">
      <c r="A1523" s="1"/>
      <c r="B1523" s="1"/>
      <c r="C1523" s="1"/>
      <c r="D1523" s="1"/>
    </row>
    <row r="1524" spans="1:4" x14ac:dyDescent="0.2">
      <c r="A1524" s="1"/>
      <c r="B1524" s="1"/>
      <c r="C1524" s="1"/>
      <c r="D1524" s="1"/>
    </row>
    <row r="1525" spans="1:4" x14ac:dyDescent="0.2">
      <c r="A1525" s="1"/>
      <c r="B1525" s="1"/>
      <c r="C1525" s="1"/>
      <c r="D1525" s="1"/>
    </row>
    <row r="1526" spans="1:4" x14ac:dyDescent="0.2">
      <c r="A1526" s="1"/>
      <c r="B1526" s="1"/>
      <c r="C1526" s="1"/>
      <c r="D1526" s="1"/>
    </row>
    <row r="1527" spans="1:4" x14ac:dyDescent="0.2">
      <c r="A1527" s="1"/>
      <c r="B1527" s="1"/>
      <c r="C1527" s="1"/>
      <c r="D1527" s="1"/>
    </row>
    <row r="1528" spans="1:4" x14ac:dyDescent="0.2">
      <c r="A1528" s="1"/>
      <c r="B1528" s="1"/>
      <c r="C1528" s="1"/>
      <c r="D1528" s="1"/>
    </row>
    <row r="1529" spans="1:4" x14ac:dyDescent="0.2">
      <c r="A1529" s="1"/>
      <c r="B1529" s="1"/>
      <c r="C1529" s="1"/>
      <c r="D1529" s="1"/>
    </row>
    <row r="1530" spans="1:4" x14ac:dyDescent="0.2">
      <c r="A1530" s="1"/>
      <c r="B1530" s="1"/>
      <c r="C1530" s="1"/>
      <c r="D1530" s="1"/>
    </row>
    <row r="1531" spans="1:4" x14ac:dyDescent="0.2">
      <c r="A1531" s="1"/>
      <c r="B1531" s="1"/>
      <c r="C1531" s="1"/>
      <c r="D1531" s="1"/>
    </row>
    <row r="1532" spans="1:4" x14ac:dyDescent="0.2">
      <c r="A1532" s="1"/>
      <c r="B1532" s="1"/>
      <c r="C1532" s="1"/>
      <c r="D1532" s="1"/>
    </row>
    <row r="1533" spans="1:4" x14ac:dyDescent="0.2">
      <c r="A1533" s="1"/>
      <c r="B1533" s="1"/>
      <c r="C1533" s="1"/>
      <c r="D1533" s="1"/>
    </row>
    <row r="1534" spans="1:4" x14ac:dyDescent="0.2">
      <c r="A1534" s="1"/>
      <c r="B1534" s="1"/>
      <c r="C1534" s="1"/>
      <c r="D1534" s="1"/>
    </row>
    <row r="1535" spans="1:4" x14ac:dyDescent="0.2">
      <c r="A1535" s="1"/>
      <c r="B1535" s="1"/>
      <c r="C1535" s="1"/>
      <c r="D1535" s="1"/>
    </row>
    <row r="1536" spans="1:4" x14ac:dyDescent="0.2">
      <c r="A1536" s="1"/>
      <c r="B1536" s="1"/>
      <c r="C1536" s="1"/>
      <c r="D1536" s="1"/>
    </row>
    <row r="1537" spans="1:4" x14ac:dyDescent="0.2">
      <c r="A1537" s="1"/>
      <c r="B1537" s="1"/>
      <c r="C1537" s="1"/>
      <c r="D1537" s="1"/>
    </row>
    <row r="1538" spans="1:4" x14ac:dyDescent="0.2">
      <c r="A1538" s="1"/>
      <c r="B1538" s="1"/>
      <c r="C1538" s="1"/>
      <c r="D1538" s="1"/>
    </row>
    <row r="1539" spans="1:4" x14ac:dyDescent="0.2">
      <c r="A1539" s="1"/>
      <c r="B1539" s="1"/>
      <c r="C1539" s="1"/>
      <c r="D1539" s="1"/>
    </row>
    <row r="1540" spans="1:4" x14ac:dyDescent="0.2">
      <c r="A1540" s="1"/>
      <c r="B1540" s="1"/>
      <c r="C1540" s="1"/>
      <c r="D1540" s="1"/>
    </row>
    <row r="1541" spans="1:4" x14ac:dyDescent="0.2">
      <c r="A1541" s="1"/>
      <c r="B1541" s="1"/>
      <c r="C1541" s="1"/>
      <c r="D1541" s="1"/>
    </row>
    <row r="1542" spans="1:4" x14ac:dyDescent="0.2">
      <c r="A1542" s="1"/>
      <c r="B1542" s="1"/>
      <c r="C1542" s="1"/>
      <c r="D1542" s="1"/>
    </row>
    <row r="1543" spans="1:4" x14ac:dyDescent="0.2">
      <c r="A1543" s="1"/>
      <c r="B1543" s="1"/>
      <c r="C1543" s="1"/>
      <c r="D1543" s="1"/>
    </row>
    <row r="1544" spans="1:4" x14ac:dyDescent="0.2">
      <c r="A1544" s="1"/>
      <c r="B1544" s="1"/>
      <c r="C1544" s="1"/>
      <c r="D1544" s="1"/>
    </row>
    <row r="1545" spans="1:4" x14ac:dyDescent="0.2">
      <c r="A1545" s="1"/>
      <c r="B1545" s="1"/>
      <c r="C1545" s="1"/>
      <c r="D1545" s="1"/>
    </row>
    <row r="1546" spans="1:4" x14ac:dyDescent="0.2">
      <c r="A1546" s="1"/>
      <c r="B1546" s="1"/>
      <c r="C1546" s="1"/>
      <c r="D1546" s="1"/>
    </row>
    <row r="1547" spans="1:4" x14ac:dyDescent="0.2">
      <c r="A1547" s="1"/>
      <c r="B1547" s="1"/>
      <c r="C1547" s="1"/>
      <c r="D1547" s="1"/>
    </row>
    <row r="1548" spans="1:4" x14ac:dyDescent="0.2">
      <c r="A1548" s="1"/>
      <c r="B1548" s="1"/>
      <c r="C1548" s="1"/>
      <c r="D1548" s="1"/>
    </row>
    <row r="1549" spans="1:4" x14ac:dyDescent="0.2">
      <c r="A1549" s="1"/>
      <c r="B1549" s="1"/>
      <c r="C1549" s="1"/>
      <c r="D1549" s="1"/>
    </row>
    <row r="1550" spans="1:4" x14ac:dyDescent="0.2">
      <c r="A1550" s="1"/>
      <c r="B1550" s="1"/>
      <c r="C1550" s="1"/>
      <c r="D1550" s="1"/>
    </row>
    <row r="1551" spans="1:4" x14ac:dyDescent="0.2">
      <c r="A1551" s="1"/>
      <c r="B1551" s="1"/>
      <c r="C1551" s="1"/>
      <c r="D1551" s="1"/>
    </row>
    <row r="1552" spans="1:4" x14ac:dyDescent="0.2">
      <c r="A1552" s="1"/>
      <c r="B1552" s="1"/>
      <c r="C1552" s="1"/>
      <c r="D1552" s="1"/>
    </row>
    <row r="1553" spans="1:4" x14ac:dyDescent="0.2">
      <c r="A1553" s="1"/>
      <c r="B1553" s="1"/>
      <c r="C1553" s="1"/>
      <c r="D1553" s="1"/>
    </row>
    <row r="1554" spans="1:4" x14ac:dyDescent="0.2">
      <c r="A1554" s="1"/>
      <c r="B1554" s="1"/>
      <c r="C1554" s="1"/>
      <c r="D1554" s="1"/>
    </row>
    <row r="1555" spans="1:4" x14ac:dyDescent="0.2">
      <c r="A1555" s="1"/>
      <c r="B1555" s="1"/>
      <c r="C1555" s="1"/>
      <c r="D1555" s="1"/>
    </row>
    <row r="1556" spans="1:4" x14ac:dyDescent="0.2">
      <c r="A1556" s="1"/>
      <c r="B1556" s="1"/>
      <c r="C1556" s="1"/>
      <c r="D1556" s="1"/>
    </row>
    <row r="1557" spans="1:4" x14ac:dyDescent="0.2">
      <c r="A1557" s="1"/>
      <c r="B1557" s="1"/>
      <c r="C1557" s="1"/>
      <c r="D1557" s="1"/>
    </row>
    <row r="1558" spans="1:4" x14ac:dyDescent="0.2">
      <c r="A1558" s="1"/>
      <c r="B1558" s="1"/>
      <c r="C1558" s="1"/>
      <c r="D1558" s="1"/>
    </row>
    <row r="1559" spans="1:4" x14ac:dyDescent="0.2">
      <c r="A1559" s="1"/>
      <c r="B1559" s="1"/>
      <c r="C1559" s="1"/>
      <c r="D1559" s="1"/>
    </row>
    <row r="1560" spans="1:4" x14ac:dyDescent="0.2">
      <c r="A1560" s="1"/>
      <c r="B1560" s="1"/>
      <c r="C1560" s="1"/>
      <c r="D1560" s="1"/>
    </row>
    <row r="1561" spans="1:4" x14ac:dyDescent="0.2">
      <c r="A1561" s="1"/>
      <c r="B1561" s="1"/>
      <c r="C1561" s="1"/>
      <c r="D1561" s="1"/>
    </row>
    <row r="1562" spans="1:4" x14ac:dyDescent="0.2">
      <c r="A1562" s="1"/>
      <c r="B1562" s="1"/>
      <c r="C1562" s="1"/>
      <c r="D1562" s="1"/>
    </row>
    <row r="1563" spans="1:4" x14ac:dyDescent="0.2">
      <c r="A1563" s="1"/>
      <c r="B1563" s="1"/>
      <c r="C1563" s="1"/>
      <c r="D1563" s="1"/>
    </row>
    <row r="1564" spans="1:4" x14ac:dyDescent="0.2">
      <c r="A1564" s="1"/>
      <c r="B1564" s="1"/>
      <c r="C1564" s="1"/>
      <c r="D1564" s="1"/>
    </row>
    <row r="1565" spans="1:4" x14ac:dyDescent="0.2">
      <c r="A1565" s="1"/>
      <c r="B1565" s="1"/>
      <c r="C1565" s="1"/>
      <c r="D1565" s="1"/>
    </row>
    <row r="1566" spans="1:4" x14ac:dyDescent="0.2">
      <c r="A1566" s="1"/>
      <c r="B1566" s="1"/>
      <c r="C1566" s="1"/>
      <c r="D1566" s="1"/>
    </row>
    <row r="1567" spans="1:4" x14ac:dyDescent="0.2">
      <c r="A1567" s="1"/>
      <c r="B1567" s="1"/>
      <c r="C1567" s="1"/>
      <c r="D1567" s="1"/>
    </row>
    <row r="1568" spans="1:4" x14ac:dyDescent="0.2">
      <c r="A1568" s="1"/>
      <c r="B1568" s="1"/>
      <c r="C1568" s="1"/>
      <c r="D1568" s="1"/>
    </row>
    <row r="1569" spans="1:4" x14ac:dyDescent="0.2">
      <c r="A1569" s="1"/>
      <c r="B1569" s="1"/>
      <c r="C1569" s="1"/>
      <c r="D1569" s="1"/>
    </row>
    <row r="1570" spans="1:4" x14ac:dyDescent="0.2">
      <c r="A1570" s="1"/>
      <c r="B1570" s="1"/>
      <c r="C1570" s="1"/>
      <c r="D1570" s="1"/>
    </row>
    <row r="1571" spans="1:4" x14ac:dyDescent="0.2">
      <c r="A1571" s="1"/>
      <c r="B1571" s="1"/>
      <c r="C1571" s="1"/>
      <c r="D1571" s="1"/>
    </row>
    <row r="1572" spans="1:4" x14ac:dyDescent="0.2">
      <c r="A1572" s="1"/>
      <c r="B1572" s="1"/>
      <c r="C1572" s="1"/>
      <c r="D1572" s="1"/>
    </row>
    <row r="1573" spans="1:4" x14ac:dyDescent="0.2">
      <c r="A1573" s="1"/>
      <c r="B1573" s="1"/>
      <c r="C1573" s="1"/>
      <c r="D1573" s="1"/>
    </row>
    <row r="1574" spans="1:4" x14ac:dyDescent="0.2">
      <c r="A1574" s="1"/>
      <c r="B1574" s="1"/>
      <c r="C1574" s="1"/>
      <c r="D1574" s="1"/>
    </row>
    <row r="1575" spans="1:4" x14ac:dyDescent="0.2">
      <c r="A1575" s="1"/>
      <c r="B1575" s="1"/>
      <c r="C1575" s="1"/>
      <c r="D1575" s="1"/>
    </row>
    <row r="1576" spans="1:4" x14ac:dyDescent="0.2">
      <c r="A1576" s="1"/>
      <c r="B1576" s="1"/>
      <c r="C1576" s="1"/>
      <c r="D1576" s="1"/>
    </row>
    <row r="1577" spans="1:4" x14ac:dyDescent="0.2">
      <c r="A1577" s="1"/>
      <c r="B1577" s="1"/>
      <c r="C1577" s="1"/>
      <c r="D1577" s="1"/>
    </row>
    <row r="1578" spans="1:4" x14ac:dyDescent="0.2">
      <c r="A1578" s="1"/>
      <c r="B1578" s="1"/>
      <c r="C1578" s="1"/>
      <c r="D1578" s="1"/>
    </row>
    <row r="1579" spans="1:4" x14ac:dyDescent="0.2">
      <c r="A1579" s="1"/>
      <c r="B1579" s="1"/>
      <c r="C1579" s="1"/>
      <c r="D1579" s="1"/>
    </row>
    <row r="1580" spans="1:4" x14ac:dyDescent="0.2">
      <c r="A1580" s="1"/>
      <c r="B1580" s="1"/>
      <c r="C1580" s="1"/>
      <c r="D1580" s="1"/>
    </row>
    <row r="1581" spans="1:4" x14ac:dyDescent="0.2">
      <c r="A1581" s="1"/>
      <c r="B1581" s="1"/>
      <c r="C1581" s="1"/>
      <c r="D1581" s="1"/>
    </row>
    <row r="1582" spans="1:4" x14ac:dyDescent="0.2">
      <c r="A1582" s="1"/>
      <c r="B1582" s="1"/>
      <c r="C1582" s="1"/>
      <c r="D1582" s="1"/>
    </row>
    <row r="1583" spans="1:4" x14ac:dyDescent="0.2">
      <c r="A1583" s="1"/>
      <c r="B1583" s="1"/>
      <c r="C1583" s="1"/>
      <c r="D1583" s="1"/>
    </row>
    <row r="1584" spans="1:4" x14ac:dyDescent="0.2">
      <c r="A1584" s="1"/>
      <c r="B1584" s="1"/>
      <c r="C1584" s="1"/>
      <c r="D1584" s="1"/>
    </row>
    <row r="1585" spans="1:4" x14ac:dyDescent="0.2">
      <c r="A1585" s="1"/>
      <c r="B1585" s="1"/>
      <c r="C1585" s="1"/>
      <c r="D1585" s="1"/>
    </row>
    <row r="1586" spans="1:4" x14ac:dyDescent="0.2">
      <c r="A1586" s="1"/>
      <c r="B1586" s="1"/>
      <c r="C1586" s="1"/>
      <c r="D1586" s="1"/>
    </row>
    <row r="1587" spans="1:4" x14ac:dyDescent="0.2">
      <c r="A1587" s="1"/>
      <c r="B1587" s="1"/>
      <c r="C1587" s="1"/>
      <c r="D1587" s="1"/>
    </row>
    <row r="1588" spans="1:4" x14ac:dyDescent="0.2">
      <c r="A1588" s="1"/>
      <c r="B1588" s="1"/>
      <c r="C1588" s="1"/>
      <c r="D1588" s="1"/>
    </row>
    <row r="1589" spans="1:4" x14ac:dyDescent="0.2">
      <c r="A1589" s="1"/>
      <c r="B1589" s="1"/>
      <c r="C1589" s="1"/>
      <c r="D1589" s="1"/>
    </row>
    <row r="1590" spans="1:4" x14ac:dyDescent="0.2">
      <c r="A1590" s="1"/>
      <c r="B1590" s="1"/>
      <c r="C1590" s="1"/>
      <c r="D1590" s="1"/>
    </row>
    <row r="1591" spans="1:4" x14ac:dyDescent="0.2">
      <c r="A1591" s="1"/>
      <c r="B1591" s="1"/>
      <c r="C1591" s="1"/>
      <c r="D1591" s="1"/>
    </row>
    <row r="1592" spans="1:4" x14ac:dyDescent="0.2">
      <c r="A1592" s="1"/>
      <c r="B1592" s="1"/>
      <c r="C1592" s="1"/>
      <c r="D1592" s="1"/>
    </row>
    <row r="1593" spans="1:4" x14ac:dyDescent="0.2">
      <c r="A1593" s="1"/>
      <c r="B1593" s="1"/>
      <c r="C1593" s="1"/>
      <c r="D1593" s="1"/>
    </row>
    <row r="1594" spans="1:4" x14ac:dyDescent="0.2">
      <c r="A1594" s="1"/>
      <c r="B1594" s="1"/>
      <c r="C1594" s="1"/>
      <c r="D1594" s="1"/>
    </row>
    <row r="1595" spans="1:4" x14ac:dyDescent="0.2">
      <c r="A1595" s="1"/>
      <c r="B1595" s="1"/>
      <c r="C1595" s="1"/>
      <c r="D1595" s="1"/>
    </row>
    <row r="1596" spans="1:4" x14ac:dyDescent="0.2">
      <c r="A1596" s="1"/>
      <c r="B1596" s="1"/>
      <c r="C1596" s="1"/>
      <c r="D1596" s="1"/>
    </row>
    <row r="1597" spans="1:4" x14ac:dyDescent="0.2">
      <c r="A1597" s="1"/>
      <c r="B1597" s="1"/>
      <c r="C1597" s="1"/>
      <c r="D1597" s="1"/>
    </row>
    <row r="1598" spans="1:4" x14ac:dyDescent="0.2">
      <c r="A1598" s="1"/>
      <c r="B1598" s="1"/>
      <c r="C1598" s="1"/>
      <c r="D1598" s="1"/>
    </row>
    <row r="1599" spans="1:4" x14ac:dyDescent="0.2">
      <c r="A1599" s="1"/>
      <c r="B1599" s="1"/>
      <c r="C1599" s="1"/>
      <c r="D1599" s="1"/>
    </row>
    <row r="1600" spans="1:4" x14ac:dyDescent="0.2">
      <c r="A1600" s="1"/>
      <c r="B1600" s="1"/>
      <c r="C1600" s="1"/>
      <c r="D1600" s="1"/>
    </row>
    <row r="1601" spans="1:4" x14ac:dyDescent="0.2">
      <c r="A1601" s="1"/>
      <c r="B1601" s="1"/>
      <c r="C1601" s="1"/>
      <c r="D1601" s="1"/>
    </row>
    <row r="1602" spans="1:4" x14ac:dyDescent="0.2">
      <c r="A1602" s="1"/>
      <c r="B1602" s="1"/>
      <c r="C1602" s="1"/>
      <c r="D1602" s="1"/>
    </row>
    <row r="1603" spans="1:4" x14ac:dyDescent="0.2">
      <c r="A1603" s="1"/>
      <c r="B1603" s="1"/>
      <c r="C1603" s="1"/>
      <c r="D1603" s="1"/>
    </row>
    <row r="1604" spans="1:4" x14ac:dyDescent="0.2">
      <c r="A1604" s="1"/>
      <c r="B1604" s="1"/>
      <c r="C1604" s="1"/>
      <c r="D1604" s="1"/>
    </row>
    <row r="1605" spans="1:4" x14ac:dyDescent="0.2">
      <c r="A1605" s="1"/>
      <c r="B1605" s="1"/>
      <c r="C1605" s="1"/>
      <c r="D1605" s="1"/>
    </row>
    <row r="1606" spans="1:4" x14ac:dyDescent="0.2">
      <c r="A1606" s="1"/>
      <c r="B1606" s="1"/>
      <c r="C1606" s="1"/>
      <c r="D1606" s="1"/>
    </row>
    <row r="1607" spans="1:4" x14ac:dyDescent="0.2">
      <c r="A1607" s="1"/>
      <c r="B1607" s="1"/>
      <c r="C1607" s="1"/>
      <c r="D1607" s="1"/>
    </row>
    <row r="1608" spans="1:4" x14ac:dyDescent="0.2">
      <c r="A1608" s="1"/>
      <c r="B1608" s="1"/>
      <c r="C1608" s="1"/>
      <c r="D1608" s="1"/>
    </row>
    <row r="1609" spans="1:4" x14ac:dyDescent="0.2">
      <c r="A1609" s="1"/>
      <c r="B1609" s="1"/>
      <c r="C1609" s="1"/>
      <c r="D1609" s="1"/>
    </row>
    <row r="1610" spans="1:4" x14ac:dyDescent="0.2">
      <c r="A1610" s="1"/>
      <c r="B1610" s="1"/>
      <c r="C1610" s="1"/>
      <c r="D1610" s="1"/>
    </row>
    <row r="1611" spans="1:4" x14ac:dyDescent="0.2">
      <c r="A1611" s="1"/>
      <c r="B1611" s="1"/>
      <c r="C1611" s="1"/>
      <c r="D1611" s="1"/>
    </row>
    <row r="1612" spans="1:4" x14ac:dyDescent="0.2">
      <c r="A1612" s="1"/>
      <c r="B1612" s="1"/>
      <c r="C1612" s="1"/>
      <c r="D1612" s="1"/>
    </row>
    <row r="1613" spans="1:4" x14ac:dyDescent="0.2">
      <c r="A1613" s="1"/>
      <c r="B1613" s="1"/>
      <c r="C1613" s="1"/>
      <c r="D1613" s="1"/>
    </row>
    <row r="1614" spans="1:4" x14ac:dyDescent="0.2">
      <c r="A1614" s="1"/>
      <c r="B1614" s="1"/>
      <c r="C1614" s="1"/>
      <c r="D1614" s="1"/>
    </row>
    <row r="1615" spans="1:4" x14ac:dyDescent="0.2">
      <c r="A1615" s="1"/>
      <c r="B1615" s="1"/>
      <c r="C1615" s="1"/>
      <c r="D1615" s="1"/>
    </row>
    <row r="1616" spans="1:4" x14ac:dyDescent="0.2">
      <c r="A1616" s="1"/>
      <c r="B1616" s="1"/>
      <c r="C1616" s="1"/>
      <c r="D1616" s="1"/>
    </row>
    <row r="1617" spans="1:4" x14ac:dyDescent="0.2">
      <c r="A1617" s="1"/>
      <c r="B1617" s="1"/>
      <c r="C1617" s="1"/>
      <c r="D1617" s="1"/>
    </row>
    <row r="1618" spans="1:4" x14ac:dyDescent="0.2">
      <c r="A1618" s="1"/>
      <c r="B1618" s="1"/>
      <c r="C1618" s="1"/>
      <c r="D1618" s="1"/>
    </row>
    <row r="1619" spans="1:4" x14ac:dyDescent="0.2">
      <c r="A1619" s="1"/>
      <c r="B1619" s="1"/>
      <c r="C1619" s="1"/>
      <c r="D1619" s="1"/>
    </row>
    <row r="1620" spans="1:4" x14ac:dyDescent="0.2">
      <c r="A1620" s="1"/>
      <c r="B1620" s="1"/>
      <c r="C1620" s="1"/>
      <c r="D1620" s="1"/>
    </row>
    <row r="1621" spans="1:4" x14ac:dyDescent="0.2">
      <c r="A1621" s="1"/>
      <c r="B1621" s="1"/>
      <c r="C1621" s="1"/>
      <c r="D1621" s="1"/>
    </row>
    <row r="1622" spans="1:4" x14ac:dyDescent="0.2">
      <c r="A1622" s="1"/>
      <c r="B1622" s="1"/>
      <c r="C1622" s="1"/>
      <c r="D1622" s="1"/>
    </row>
    <row r="1623" spans="1:4" x14ac:dyDescent="0.2">
      <c r="A1623" s="1"/>
      <c r="B1623" s="1"/>
      <c r="C1623" s="1"/>
      <c r="D1623" s="1"/>
    </row>
    <row r="1624" spans="1:4" x14ac:dyDescent="0.2">
      <c r="A1624" s="1"/>
      <c r="B1624" s="1"/>
      <c r="C1624" s="1"/>
      <c r="D1624" s="1"/>
    </row>
    <row r="1625" spans="1:4" x14ac:dyDescent="0.2">
      <c r="A1625" s="1"/>
      <c r="B1625" s="1"/>
      <c r="C1625" s="1"/>
      <c r="D1625" s="1"/>
    </row>
    <row r="1626" spans="1:4" x14ac:dyDescent="0.2">
      <c r="A1626" s="1"/>
      <c r="B1626" s="1"/>
      <c r="C1626" s="1"/>
      <c r="D1626" s="1"/>
    </row>
    <row r="1627" spans="1:4" x14ac:dyDescent="0.2">
      <c r="A1627" s="1"/>
      <c r="B1627" s="1"/>
      <c r="C1627" s="1"/>
      <c r="D1627" s="1"/>
    </row>
    <row r="1628" spans="1:4" x14ac:dyDescent="0.2">
      <c r="A1628" s="1"/>
      <c r="B1628" s="1"/>
      <c r="C1628" s="1"/>
      <c r="D1628" s="1"/>
    </row>
    <row r="1629" spans="1:4" x14ac:dyDescent="0.2">
      <c r="A1629" s="1"/>
      <c r="B1629" s="1"/>
      <c r="C1629" s="1"/>
      <c r="D1629" s="1"/>
    </row>
    <row r="1630" spans="1:4" x14ac:dyDescent="0.2">
      <c r="A1630" s="1"/>
      <c r="B1630" s="1"/>
      <c r="C1630" s="1"/>
      <c r="D1630" s="1"/>
    </row>
    <row r="1631" spans="1:4" x14ac:dyDescent="0.2">
      <c r="A1631" s="1"/>
      <c r="B1631" s="1"/>
      <c r="C1631" s="1"/>
      <c r="D1631" s="1"/>
    </row>
    <row r="1632" spans="1:4" x14ac:dyDescent="0.2">
      <c r="A1632" s="1"/>
      <c r="B1632" s="1"/>
      <c r="C1632" s="1"/>
      <c r="D1632" s="1"/>
    </row>
    <row r="1633" spans="1:4" x14ac:dyDescent="0.2">
      <c r="A1633" s="1"/>
      <c r="B1633" s="1"/>
      <c r="C1633" s="1"/>
      <c r="D1633" s="1"/>
    </row>
    <row r="1634" spans="1:4" x14ac:dyDescent="0.2">
      <c r="A1634" s="1"/>
      <c r="B1634" s="1"/>
      <c r="C1634" s="1"/>
      <c r="D1634" s="1"/>
    </row>
    <row r="1635" spans="1:4" x14ac:dyDescent="0.2">
      <c r="A1635" s="1"/>
      <c r="B1635" s="1"/>
      <c r="C1635" s="1"/>
      <c r="D1635" s="1"/>
    </row>
    <row r="1636" spans="1:4" x14ac:dyDescent="0.2">
      <c r="A1636" s="1"/>
      <c r="B1636" s="1"/>
      <c r="C1636" s="1"/>
      <c r="D1636" s="1"/>
    </row>
    <row r="1637" spans="1:4" x14ac:dyDescent="0.2">
      <c r="A1637" s="1"/>
      <c r="B1637" s="1"/>
      <c r="C1637" s="1"/>
      <c r="D1637" s="1"/>
    </row>
    <row r="1638" spans="1:4" x14ac:dyDescent="0.2">
      <c r="A1638" s="1"/>
      <c r="B1638" s="1"/>
      <c r="C1638" s="1"/>
      <c r="D1638" s="1"/>
    </row>
    <row r="1639" spans="1:4" x14ac:dyDescent="0.2">
      <c r="A1639" s="1"/>
      <c r="B1639" s="1"/>
      <c r="C1639" s="1"/>
      <c r="D1639" s="1"/>
    </row>
    <row r="1640" spans="1:4" x14ac:dyDescent="0.2">
      <c r="A1640" s="1"/>
      <c r="B1640" s="1"/>
      <c r="C1640" s="1"/>
      <c r="D1640" s="1"/>
    </row>
    <row r="1641" spans="1:4" x14ac:dyDescent="0.2">
      <c r="A1641" s="1"/>
      <c r="B1641" s="1"/>
      <c r="C1641" s="1"/>
      <c r="D1641" s="1"/>
    </row>
    <row r="1642" spans="1:4" x14ac:dyDescent="0.2">
      <c r="A1642" s="1"/>
      <c r="B1642" s="1"/>
      <c r="C1642" s="1"/>
      <c r="D1642" s="1"/>
    </row>
    <row r="1643" spans="1:4" x14ac:dyDescent="0.2">
      <c r="A1643" s="1"/>
      <c r="B1643" s="1"/>
      <c r="C1643" s="1"/>
      <c r="D1643" s="1"/>
    </row>
    <row r="1644" spans="1:4" x14ac:dyDescent="0.2">
      <c r="A1644" s="1"/>
      <c r="B1644" s="1"/>
      <c r="C1644" s="1"/>
      <c r="D1644" s="1"/>
    </row>
    <row r="1645" spans="1:4" x14ac:dyDescent="0.2">
      <c r="A1645" s="1"/>
      <c r="B1645" s="1"/>
      <c r="C1645" s="1"/>
      <c r="D1645" s="1"/>
    </row>
    <row r="1646" spans="1:4" x14ac:dyDescent="0.2">
      <c r="A1646" s="1"/>
      <c r="B1646" s="1"/>
      <c r="C1646" s="1"/>
      <c r="D1646" s="1"/>
    </row>
    <row r="1647" spans="1:4" x14ac:dyDescent="0.2">
      <c r="A1647" s="1"/>
      <c r="B1647" s="1"/>
      <c r="C1647" s="1"/>
      <c r="D1647" s="1"/>
    </row>
    <row r="1648" spans="1:4" x14ac:dyDescent="0.2">
      <c r="A1648" s="1"/>
      <c r="B1648" s="1"/>
      <c r="C1648" s="1"/>
      <c r="D1648" s="1"/>
    </row>
    <row r="1649" spans="1:4" x14ac:dyDescent="0.2">
      <c r="A1649" s="1"/>
      <c r="B1649" s="1"/>
      <c r="C1649" s="1"/>
      <c r="D1649" s="1"/>
    </row>
    <row r="1650" spans="1:4" x14ac:dyDescent="0.2">
      <c r="A1650" s="1"/>
      <c r="B1650" s="1"/>
      <c r="C1650" s="1"/>
      <c r="D1650" s="1"/>
    </row>
    <row r="1651" spans="1:4" x14ac:dyDescent="0.2">
      <c r="A1651" s="1"/>
      <c r="B1651" s="1"/>
      <c r="C1651" s="1"/>
      <c r="D1651" s="1"/>
    </row>
    <row r="1652" spans="1:4" x14ac:dyDescent="0.2">
      <c r="A1652" s="1"/>
      <c r="B1652" s="1"/>
      <c r="C1652" s="1"/>
      <c r="D1652" s="1"/>
    </row>
    <row r="1653" spans="1:4" x14ac:dyDescent="0.2">
      <c r="A1653" s="1"/>
      <c r="B1653" s="1"/>
      <c r="C1653" s="1"/>
      <c r="D1653" s="1"/>
    </row>
    <row r="1654" spans="1:4" x14ac:dyDescent="0.2">
      <c r="A1654" s="1"/>
      <c r="B1654" s="1"/>
      <c r="C1654" s="1"/>
      <c r="D1654" s="1"/>
    </row>
    <row r="1655" spans="1:4" x14ac:dyDescent="0.2">
      <c r="A1655" s="1"/>
      <c r="B1655" s="1"/>
      <c r="C1655" s="1"/>
      <c r="D1655" s="1"/>
    </row>
    <row r="1656" spans="1:4" x14ac:dyDescent="0.2">
      <c r="A1656" s="1"/>
      <c r="B1656" s="1"/>
      <c r="C1656" s="1"/>
      <c r="D1656" s="1"/>
    </row>
    <row r="1657" spans="1:4" x14ac:dyDescent="0.2">
      <c r="A1657" s="1"/>
      <c r="B1657" s="1"/>
      <c r="C1657" s="1"/>
      <c r="D1657" s="1"/>
    </row>
    <row r="1658" spans="1:4" x14ac:dyDescent="0.2">
      <c r="A1658" s="1"/>
      <c r="B1658" s="1"/>
      <c r="C1658" s="1"/>
      <c r="D1658" s="1"/>
    </row>
    <row r="1659" spans="1:4" x14ac:dyDescent="0.2">
      <c r="A1659" s="1"/>
      <c r="B1659" s="1"/>
      <c r="C1659" s="1"/>
      <c r="D1659" s="1"/>
    </row>
    <row r="1660" spans="1:4" x14ac:dyDescent="0.2">
      <c r="A1660" s="1"/>
      <c r="B1660" s="1"/>
      <c r="C1660" s="1"/>
      <c r="D1660" s="1"/>
    </row>
    <row r="1661" spans="1:4" x14ac:dyDescent="0.2">
      <c r="A1661" s="1"/>
      <c r="B1661" s="1"/>
      <c r="C1661" s="1"/>
      <c r="D1661" s="1"/>
    </row>
    <row r="1662" spans="1:4" x14ac:dyDescent="0.2">
      <c r="A1662" s="1"/>
      <c r="B1662" s="1"/>
      <c r="C1662" s="1"/>
      <c r="D1662" s="1"/>
    </row>
    <row r="1663" spans="1:4" x14ac:dyDescent="0.2">
      <c r="A1663" s="1"/>
      <c r="B1663" s="1"/>
      <c r="C1663" s="1"/>
      <c r="D1663" s="1"/>
    </row>
    <row r="1664" spans="1:4" x14ac:dyDescent="0.2">
      <c r="A1664" s="1"/>
      <c r="B1664" s="1"/>
      <c r="C1664" s="1"/>
      <c r="D1664" s="1"/>
    </row>
    <row r="1665" spans="1:4" x14ac:dyDescent="0.2">
      <c r="A1665" s="1"/>
      <c r="B1665" s="1"/>
      <c r="C1665" s="1"/>
      <c r="D1665" s="1"/>
    </row>
    <row r="1666" spans="1:4" x14ac:dyDescent="0.2">
      <c r="A1666" s="1"/>
      <c r="B1666" s="1"/>
      <c r="C1666" s="1"/>
      <c r="D1666" s="1"/>
    </row>
    <row r="1667" spans="1:4" x14ac:dyDescent="0.2">
      <c r="A1667" s="1"/>
      <c r="B1667" s="1"/>
      <c r="C1667" s="1"/>
      <c r="D1667" s="1"/>
    </row>
    <row r="1668" spans="1:4" x14ac:dyDescent="0.2">
      <c r="A1668" s="1"/>
      <c r="B1668" s="1"/>
      <c r="C1668" s="1"/>
      <c r="D1668" s="1"/>
    </row>
    <row r="1669" spans="1:4" x14ac:dyDescent="0.2">
      <c r="A1669" s="1"/>
      <c r="B1669" s="1"/>
      <c r="C1669" s="1"/>
      <c r="D1669" s="1"/>
    </row>
    <row r="1670" spans="1:4" x14ac:dyDescent="0.2">
      <c r="A1670" s="1"/>
      <c r="B1670" s="1"/>
      <c r="C1670" s="1"/>
      <c r="D1670" s="1"/>
    </row>
    <row r="1671" spans="1:4" x14ac:dyDescent="0.2">
      <c r="A1671" s="1"/>
      <c r="B1671" s="1"/>
      <c r="C1671" s="1"/>
      <c r="D1671" s="1"/>
    </row>
    <row r="1672" spans="1:4" x14ac:dyDescent="0.2">
      <c r="A1672" s="1"/>
      <c r="B1672" s="1"/>
      <c r="C1672" s="1"/>
      <c r="D1672" s="1"/>
    </row>
    <row r="1673" spans="1:4" x14ac:dyDescent="0.2">
      <c r="A1673" s="1"/>
      <c r="B1673" s="1"/>
      <c r="C1673" s="1"/>
      <c r="D1673" s="1"/>
    </row>
    <row r="1674" spans="1:4" x14ac:dyDescent="0.2">
      <c r="A1674" s="1"/>
      <c r="B1674" s="1"/>
      <c r="C1674" s="1"/>
      <c r="D1674" s="1"/>
    </row>
    <row r="1675" spans="1:4" x14ac:dyDescent="0.2">
      <c r="A1675" s="1"/>
      <c r="B1675" s="1"/>
      <c r="C1675" s="1"/>
      <c r="D1675" s="1"/>
    </row>
    <row r="1676" spans="1:4" x14ac:dyDescent="0.2">
      <c r="A1676" s="1"/>
      <c r="B1676" s="1"/>
      <c r="C1676" s="1"/>
      <c r="D1676" s="1"/>
    </row>
    <row r="1677" spans="1:4" x14ac:dyDescent="0.2">
      <c r="A1677" s="1"/>
      <c r="B1677" s="1"/>
      <c r="C1677" s="1"/>
      <c r="D1677" s="1"/>
    </row>
    <row r="1678" spans="1:4" x14ac:dyDescent="0.2">
      <c r="A1678" s="1"/>
      <c r="B1678" s="1"/>
      <c r="C1678" s="1"/>
      <c r="D1678" s="1"/>
    </row>
    <row r="1679" spans="1:4" x14ac:dyDescent="0.2">
      <c r="A1679" s="1"/>
      <c r="B1679" s="1"/>
      <c r="C1679" s="1"/>
      <c r="D1679" s="1"/>
    </row>
    <row r="1680" spans="1:4" x14ac:dyDescent="0.2">
      <c r="A1680" s="1"/>
      <c r="B1680" s="1"/>
      <c r="C1680" s="1"/>
      <c r="D1680" s="1"/>
    </row>
    <row r="1681" spans="1:4" x14ac:dyDescent="0.2">
      <c r="A1681" s="1"/>
      <c r="B1681" s="1"/>
      <c r="C1681" s="1"/>
      <c r="D1681" s="1"/>
    </row>
    <row r="1682" spans="1:4" x14ac:dyDescent="0.2">
      <c r="A1682" s="1"/>
      <c r="B1682" s="1"/>
      <c r="C1682" s="1"/>
      <c r="D1682" s="1"/>
    </row>
    <row r="1683" spans="1:4" x14ac:dyDescent="0.2">
      <c r="A1683" s="1"/>
      <c r="B1683" s="1"/>
      <c r="C1683" s="1"/>
      <c r="D1683" s="1"/>
    </row>
    <row r="1684" spans="1:4" x14ac:dyDescent="0.2">
      <c r="A1684" s="1"/>
      <c r="B1684" s="1"/>
      <c r="C1684" s="1"/>
      <c r="D1684" s="1"/>
    </row>
    <row r="1685" spans="1:4" x14ac:dyDescent="0.2">
      <c r="A1685" s="1"/>
      <c r="B1685" s="1"/>
      <c r="C1685" s="1"/>
      <c r="D1685" s="1"/>
    </row>
    <row r="1686" spans="1:4" x14ac:dyDescent="0.2">
      <c r="A1686" s="1"/>
      <c r="B1686" s="1"/>
      <c r="C1686" s="1"/>
      <c r="D1686" s="1"/>
    </row>
    <row r="1687" spans="1:4" x14ac:dyDescent="0.2">
      <c r="A1687" s="1"/>
      <c r="B1687" s="1"/>
      <c r="C1687" s="1"/>
      <c r="D1687" s="1"/>
    </row>
    <row r="1688" spans="1:4" x14ac:dyDescent="0.2">
      <c r="A1688" s="1"/>
      <c r="B1688" s="1"/>
      <c r="C1688" s="1"/>
      <c r="D1688" s="1"/>
    </row>
    <row r="1689" spans="1:4" x14ac:dyDescent="0.2">
      <c r="A1689" s="1"/>
      <c r="B1689" s="1"/>
      <c r="C1689" s="1"/>
      <c r="D1689" s="1"/>
    </row>
    <row r="1690" spans="1:4" x14ac:dyDescent="0.2">
      <c r="A1690" s="1"/>
      <c r="B1690" s="1"/>
      <c r="C1690" s="1"/>
      <c r="D1690" s="1"/>
    </row>
    <row r="1691" spans="1:4" x14ac:dyDescent="0.2">
      <c r="A1691" s="1"/>
      <c r="B1691" s="1"/>
      <c r="C1691" s="1"/>
      <c r="D1691" s="1"/>
    </row>
    <row r="1692" spans="1:4" x14ac:dyDescent="0.2">
      <c r="A1692" s="1"/>
      <c r="B1692" s="1"/>
      <c r="C1692" s="1"/>
      <c r="D1692" s="1"/>
    </row>
    <row r="1693" spans="1:4" x14ac:dyDescent="0.2">
      <c r="A1693" s="1"/>
      <c r="B1693" s="1"/>
      <c r="C1693" s="1"/>
      <c r="D1693" s="1"/>
    </row>
    <row r="1694" spans="1:4" x14ac:dyDescent="0.2">
      <c r="A1694" s="1"/>
      <c r="B1694" s="1"/>
      <c r="C1694" s="1"/>
      <c r="D1694" s="1"/>
    </row>
    <row r="1695" spans="1:4" x14ac:dyDescent="0.2">
      <c r="A1695" s="1"/>
      <c r="B1695" s="1"/>
      <c r="C1695" s="1"/>
      <c r="D1695" s="1"/>
    </row>
    <row r="1696" spans="1:4" x14ac:dyDescent="0.2">
      <c r="A1696" s="1"/>
      <c r="B1696" s="1"/>
      <c r="C1696" s="1"/>
      <c r="D1696" s="1"/>
    </row>
    <row r="1697" spans="1:4" x14ac:dyDescent="0.2">
      <c r="A1697" s="1"/>
      <c r="B1697" s="1"/>
      <c r="C1697" s="1"/>
      <c r="D1697" s="1"/>
    </row>
    <row r="1698" spans="1:4" x14ac:dyDescent="0.2">
      <c r="A1698" s="1"/>
      <c r="B1698" s="1"/>
      <c r="C1698" s="1"/>
      <c r="D1698" s="1"/>
    </row>
    <row r="1699" spans="1:4" x14ac:dyDescent="0.2">
      <c r="A1699" s="1"/>
      <c r="B1699" s="1"/>
      <c r="C1699" s="1"/>
      <c r="D1699" s="1"/>
    </row>
    <row r="1700" spans="1:4" x14ac:dyDescent="0.2">
      <c r="A1700" s="1"/>
      <c r="B1700" s="1"/>
      <c r="C1700" s="1"/>
      <c r="D1700" s="1"/>
    </row>
    <row r="1701" spans="1:4" x14ac:dyDescent="0.2">
      <c r="A1701" s="1"/>
      <c r="B1701" s="1"/>
      <c r="C1701" s="1"/>
      <c r="D1701" s="1"/>
    </row>
    <row r="1702" spans="1:4" x14ac:dyDescent="0.2">
      <c r="A1702" s="1"/>
      <c r="B1702" s="1"/>
      <c r="C1702" s="1"/>
      <c r="D1702" s="1"/>
    </row>
    <row r="1703" spans="1:4" x14ac:dyDescent="0.2">
      <c r="A1703" s="1"/>
      <c r="B1703" s="1"/>
      <c r="C1703" s="1"/>
      <c r="D1703" s="1"/>
    </row>
    <row r="1704" spans="1:4" x14ac:dyDescent="0.2">
      <c r="A1704" s="1"/>
      <c r="B1704" s="1"/>
      <c r="C1704" s="1"/>
      <c r="D1704" s="1"/>
    </row>
    <row r="1705" spans="1:4" x14ac:dyDescent="0.2">
      <c r="A1705" s="1"/>
      <c r="B1705" s="1"/>
      <c r="C1705" s="1"/>
      <c r="D1705" s="1"/>
    </row>
    <row r="1706" spans="1:4" x14ac:dyDescent="0.2">
      <c r="A1706" s="1"/>
      <c r="B1706" s="1"/>
      <c r="C1706" s="1"/>
      <c r="D1706" s="1"/>
    </row>
    <row r="1707" spans="1:4" x14ac:dyDescent="0.2">
      <c r="A1707" s="1"/>
      <c r="B1707" s="1"/>
      <c r="C1707" s="1"/>
      <c r="D1707" s="1"/>
    </row>
    <row r="1708" spans="1:4" x14ac:dyDescent="0.2">
      <c r="A1708" s="1"/>
      <c r="B1708" s="1"/>
      <c r="C1708" s="1"/>
      <c r="D1708" s="1"/>
    </row>
    <row r="1709" spans="1:4" x14ac:dyDescent="0.2">
      <c r="A1709" s="1"/>
      <c r="B1709" s="1"/>
      <c r="C1709" s="1"/>
      <c r="D1709" s="1"/>
    </row>
    <row r="1710" spans="1:4" x14ac:dyDescent="0.2">
      <c r="A1710" s="1"/>
      <c r="B1710" s="1"/>
      <c r="C1710" s="1"/>
      <c r="D1710" s="1"/>
    </row>
    <row r="1711" spans="1:4" x14ac:dyDescent="0.2">
      <c r="A1711" s="1"/>
      <c r="B1711" s="1"/>
      <c r="C1711" s="1"/>
      <c r="D1711" s="1"/>
    </row>
    <row r="1712" spans="1:4" x14ac:dyDescent="0.2">
      <c r="A1712" s="1"/>
      <c r="B1712" s="1"/>
      <c r="C1712" s="1"/>
      <c r="D1712" s="1"/>
    </row>
    <row r="1713" spans="1:4" x14ac:dyDescent="0.2">
      <c r="A1713" s="1"/>
      <c r="B1713" s="1"/>
      <c r="C1713" s="1"/>
      <c r="D1713" s="1"/>
    </row>
    <row r="1714" spans="1:4" x14ac:dyDescent="0.2">
      <c r="A1714" s="1"/>
      <c r="B1714" s="1"/>
      <c r="C1714" s="1"/>
      <c r="D1714" s="1"/>
    </row>
    <row r="1715" spans="1:4" x14ac:dyDescent="0.2">
      <c r="A1715" s="1"/>
      <c r="B1715" s="1"/>
      <c r="C1715" s="1"/>
      <c r="D1715" s="1"/>
    </row>
    <row r="1716" spans="1:4" x14ac:dyDescent="0.2">
      <c r="A1716" s="1"/>
      <c r="B1716" s="1"/>
      <c r="C1716" s="1"/>
      <c r="D1716" s="1"/>
    </row>
    <row r="1717" spans="1:4" x14ac:dyDescent="0.2">
      <c r="A1717" s="1"/>
      <c r="B1717" s="1"/>
      <c r="C1717" s="1"/>
      <c r="D1717" s="1"/>
    </row>
    <row r="1718" spans="1:4" x14ac:dyDescent="0.2">
      <c r="A1718" s="1"/>
      <c r="B1718" s="1"/>
      <c r="C1718" s="1"/>
      <c r="D1718" s="1"/>
    </row>
    <row r="1719" spans="1:4" x14ac:dyDescent="0.2">
      <c r="A1719" s="1"/>
      <c r="B1719" s="1"/>
      <c r="C1719" s="1"/>
      <c r="D1719" s="1"/>
    </row>
    <row r="1720" spans="1:4" x14ac:dyDescent="0.2">
      <c r="A1720" s="1"/>
      <c r="B1720" s="1"/>
      <c r="C1720" s="1"/>
      <c r="D1720" s="1"/>
    </row>
    <row r="1721" spans="1:4" x14ac:dyDescent="0.2">
      <c r="A1721" s="1"/>
      <c r="B1721" s="1"/>
      <c r="C1721" s="1"/>
      <c r="D1721" s="1"/>
    </row>
    <row r="1722" spans="1:4" x14ac:dyDescent="0.2">
      <c r="A1722" s="1"/>
      <c r="B1722" s="1"/>
      <c r="C1722" s="1"/>
      <c r="D1722" s="1"/>
    </row>
    <row r="1723" spans="1:4" x14ac:dyDescent="0.2">
      <c r="A1723" s="1"/>
      <c r="B1723" s="1"/>
      <c r="C1723" s="1"/>
      <c r="D1723" s="1"/>
    </row>
    <row r="1724" spans="1:4" x14ac:dyDescent="0.2">
      <c r="A1724" s="1"/>
      <c r="B1724" s="1"/>
      <c r="C1724" s="1"/>
      <c r="D1724" s="1"/>
    </row>
    <row r="1725" spans="1:4" x14ac:dyDescent="0.2">
      <c r="A1725" s="1"/>
      <c r="B1725" s="1"/>
      <c r="C1725" s="1"/>
      <c r="D1725" s="1"/>
    </row>
    <row r="1726" spans="1:4" x14ac:dyDescent="0.2">
      <c r="A1726" s="1"/>
      <c r="B1726" s="1"/>
      <c r="C1726" s="1"/>
      <c r="D1726" s="1"/>
    </row>
    <row r="1727" spans="1:4" x14ac:dyDescent="0.2">
      <c r="A1727" s="1"/>
      <c r="B1727" s="1"/>
      <c r="C1727" s="1"/>
      <c r="D1727" s="1"/>
    </row>
    <row r="1728" spans="1:4" x14ac:dyDescent="0.2">
      <c r="A1728" s="1"/>
      <c r="B1728" s="1"/>
      <c r="C1728" s="1"/>
      <c r="D1728" s="1"/>
    </row>
    <row r="1729" spans="1:4" x14ac:dyDescent="0.2">
      <c r="A1729" s="1"/>
      <c r="B1729" s="1"/>
      <c r="C1729" s="1"/>
      <c r="D1729" s="1"/>
    </row>
    <row r="1730" spans="1:4" x14ac:dyDescent="0.2">
      <c r="A1730" s="1"/>
      <c r="B1730" s="1"/>
      <c r="C1730" s="1"/>
      <c r="D1730" s="1"/>
    </row>
    <row r="1731" spans="1:4" x14ac:dyDescent="0.2">
      <c r="A1731" s="1"/>
      <c r="B1731" s="1"/>
      <c r="C1731" s="1"/>
      <c r="D1731" s="1"/>
    </row>
    <row r="1732" spans="1:4" x14ac:dyDescent="0.2">
      <c r="A1732" s="1"/>
      <c r="B1732" s="1"/>
      <c r="C1732" s="1"/>
      <c r="D1732" s="1"/>
    </row>
    <row r="1733" spans="1:4" x14ac:dyDescent="0.2">
      <c r="A1733" s="1"/>
      <c r="B1733" s="1"/>
      <c r="C1733" s="1"/>
      <c r="D1733" s="1"/>
    </row>
    <row r="1734" spans="1:4" x14ac:dyDescent="0.2">
      <c r="A1734" s="1"/>
      <c r="B1734" s="1"/>
      <c r="C1734" s="1"/>
      <c r="D1734" s="1"/>
    </row>
    <row r="1735" spans="1:4" x14ac:dyDescent="0.2">
      <c r="A1735" s="1"/>
      <c r="B1735" s="1"/>
      <c r="C1735" s="1"/>
      <c r="D1735" s="1"/>
    </row>
    <row r="1736" spans="1:4" x14ac:dyDescent="0.2">
      <c r="A1736" s="1"/>
      <c r="B1736" s="1"/>
      <c r="C1736" s="1"/>
      <c r="D1736" s="1"/>
    </row>
    <row r="1737" spans="1:4" x14ac:dyDescent="0.2">
      <c r="A1737" s="1"/>
      <c r="B1737" s="1"/>
      <c r="C1737" s="1"/>
      <c r="D1737" s="1"/>
    </row>
    <row r="1738" spans="1:4" x14ac:dyDescent="0.2">
      <c r="A1738" s="1"/>
      <c r="B1738" s="1"/>
      <c r="C1738" s="1"/>
      <c r="D1738" s="1"/>
    </row>
    <row r="1739" spans="1:4" x14ac:dyDescent="0.2">
      <c r="A1739" s="1"/>
      <c r="B1739" s="1"/>
      <c r="C1739" s="1"/>
      <c r="D1739" s="1"/>
    </row>
    <row r="1740" spans="1:4" x14ac:dyDescent="0.2">
      <c r="A1740" s="1"/>
      <c r="B1740" s="1"/>
      <c r="C1740" s="1"/>
      <c r="D1740" s="1"/>
    </row>
    <row r="1741" spans="1:4" x14ac:dyDescent="0.2">
      <c r="A1741" s="1"/>
      <c r="B1741" s="1"/>
      <c r="C1741" s="1"/>
      <c r="D1741" s="1"/>
    </row>
    <row r="1742" spans="1:4" x14ac:dyDescent="0.2">
      <c r="A1742" s="1"/>
      <c r="B1742" s="1"/>
      <c r="C1742" s="1"/>
      <c r="D1742" s="1"/>
    </row>
    <row r="1743" spans="1:4" x14ac:dyDescent="0.2">
      <c r="A1743" s="1"/>
      <c r="B1743" s="1"/>
      <c r="C1743" s="1"/>
      <c r="D1743" s="1"/>
    </row>
    <row r="1744" spans="1:4" x14ac:dyDescent="0.2">
      <c r="A1744" s="1"/>
      <c r="B1744" s="1"/>
      <c r="C1744" s="1"/>
      <c r="D1744" s="1"/>
    </row>
    <row r="1745" spans="1:4" x14ac:dyDescent="0.2">
      <c r="A1745" s="1"/>
      <c r="B1745" s="1"/>
      <c r="C1745" s="1"/>
      <c r="D1745" s="1"/>
    </row>
    <row r="1746" spans="1:4" x14ac:dyDescent="0.2">
      <c r="A1746" s="1"/>
      <c r="B1746" s="1"/>
      <c r="C1746" s="1"/>
      <c r="D1746" s="1"/>
    </row>
    <row r="1747" spans="1:4" x14ac:dyDescent="0.2">
      <c r="A1747" s="1"/>
      <c r="B1747" s="1"/>
      <c r="C1747" s="1"/>
      <c r="D1747" s="1"/>
    </row>
    <row r="1748" spans="1:4" x14ac:dyDescent="0.2">
      <c r="A1748" s="1"/>
      <c r="B1748" s="1"/>
      <c r="C1748" s="1"/>
      <c r="D1748" s="1"/>
    </row>
    <row r="1749" spans="1:4" x14ac:dyDescent="0.2">
      <c r="A1749" s="1"/>
      <c r="B1749" s="1"/>
      <c r="C1749" s="1"/>
      <c r="D1749" s="1"/>
    </row>
    <row r="1750" spans="1:4" x14ac:dyDescent="0.2">
      <c r="A1750" s="1"/>
      <c r="B1750" s="1"/>
      <c r="C1750" s="1"/>
      <c r="D1750" s="1"/>
    </row>
    <row r="1751" spans="1:4" x14ac:dyDescent="0.2">
      <c r="A1751" s="1"/>
      <c r="B1751" s="1"/>
      <c r="C1751" s="1"/>
      <c r="D1751" s="1"/>
    </row>
    <row r="1752" spans="1:4" x14ac:dyDescent="0.2">
      <c r="A1752" s="1"/>
      <c r="B1752" s="1"/>
      <c r="C1752" s="1"/>
      <c r="D1752" s="1"/>
    </row>
    <row r="1753" spans="1:4" x14ac:dyDescent="0.2">
      <c r="A1753" s="1"/>
      <c r="B1753" s="1"/>
      <c r="C1753" s="1"/>
      <c r="D1753" s="1"/>
    </row>
    <row r="1754" spans="1:4" x14ac:dyDescent="0.2">
      <c r="A1754" s="1"/>
      <c r="B1754" s="1"/>
      <c r="C1754" s="1"/>
      <c r="D1754" s="1"/>
    </row>
    <row r="1755" spans="1:4" x14ac:dyDescent="0.2">
      <c r="A1755" s="1"/>
      <c r="B1755" s="1"/>
      <c r="C1755" s="1"/>
      <c r="D1755" s="1"/>
    </row>
    <row r="1756" spans="1:4" x14ac:dyDescent="0.2">
      <c r="A1756" s="1"/>
      <c r="B1756" s="1"/>
      <c r="C1756" s="1"/>
      <c r="D1756" s="1"/>
    </row>
    <row r="1757" spans="1:4" x14ac:dyDescent="0.2">
      <c r="A1757" s="1"/>
      <c r="B1757" s="1"/>
      <c r="C1757" s="1"/>
      <c r="D1757" s="1"/>
    </row>
    <row r="1758" spans="1:4" x14ac:dyDescent="0.2">
      <c r="A1758" s="1"/>
      <c r="B1758" s="1"/>
      <c r="C1758" s="1"/>
      <c r="D1758" s="1"/>
    </row>
    <row r="1759" spans="1:4" x14ac:dyDescent="0.2">
      <c r="A1759" s="1"/>
      <c r="B1759" s="1"/>
      <c r="C1759" s="1"/>
      <c r="D1759" s="1"/>
    </row>
    <row r="1760" spans="1:4" x14ac:dyDescent="0.2">
      <c r="A1760" s="1"/>
      <c r="B1760" s="1"/>
      <c r="C1760" s="1"/>
      <c r="D1760" s="1"/>
    </row>
    <row r="1761" spans="1:4" x14ac:dyDescent="0.2">
      <c r="A1761" s="1"/>
      <c r="B1761" s="1"/>
      <c r="C1761" s="1"/>
      <c r="D1761" s="1"/>
    </row>
    <row r="1762" spans="1:4" x14ac:dyDescent="0.2">
      <c r="A1762" s="1"/>
      <c r="B1762" s="1"/>
      <c r="C1762" s="1"/>
      <c r="D1762" s="1"/>
    </row>
    <row r="1763" spans="1:4" x14ac:dyDescent="0.2">
      <c r="A1763" s="1"/>
      <c r="B1763" s="1"/>
      <c r="C1763" s="1"/>
      <c r="D1763" s="1"/>
    </row>
    <row r="1764" spans="1:4" x14ac:dyDescent="0.2">
      <c r="A1764" s="1"/>
      <c r="B1764" s="1"/>
      <c r="C1764" s="1"/>
      <c r="D1764" s="1"/>
    </row>
    <row r="1765" spans="1:4" x14ac:dyDescent="0.2">
      <c r="A1765" s="1"/>
      <c r="B1765" s="1"/>
      <c r="C1765" s="1"/>
      <c r="D1765" s="1"/>
    </row>
    <row r="1766" spans="1:4" x14ac:dyDescent="0.2">
      <c r="A1766" s="1"/>
      <c r="B1766" s="1"/>
      <c r="C1766" s="1"/>
      <c r="D1766" s="1"/>
    </row>
    <row r="1767" spans="1:4" x14ac:dyDescent="0.2">
      <c r="A1767" s="1"/>
      <c r="B1767" s="1"/>
      <c r="C1767" s="1"/>
      <c r="D1767" s="1"/>
    </row>
    <row r="1768" spans="1:4" x14ac:dyDescent="0.2">
      <c r="A1768" s="1"/>
      <c r="B1768" s="1"/>
      <c r="C1768" s="1"/>
      <c r="D1768" s="1"/>
    </row>
    <row r="1769" spans="1:4" x14ac:dyDescent="0.2">
      <c r="A1769" s="1"/>
      <c r="B1769" s="1"/>
      <c r="C1769" s="1"/>
      <c r="D1769" s="1"/>
    </row>
    <row r="1770" spans="1:4" x14ac:dyDescent="0.2">
      <c r="A1770" s="1"/>
      <c r="B1770" s="1"/>
      <c r="C1770" s="1"/>
      <c r="D1770" s="1"/>
    </row>
    <row r="1771" spans="1:4" x14ac:dyDescent="0.2">
      <c r="A1771" s="1"/>
      <c r="B1771" s="1"/>
      <c r="C1771" s="1"/>
      <c r="D1771" s="1"/>
    </row>
    <row r="1772" spans="1:4" x14ac:dyDescent="0.2">
      <c r="A1772" s="1"/>
      <c r="B1772" s="1"/>
      <c r="C1772" s="1"/>
      <c r="D1772" s="1"/>
    </row>
    <row r="1773" spans="1:4" x14ac:dyDescent="0.2">
      <c r="A1773" s="1"/>
      <c r="B1773" s="1"/>
      <c r="C1773" s="1"/>
      <c r="D1773" s="1"/>
    </row>
    <row r="1774" spans="1:4" x14ac:dyDescent="0.2">
      <c r="A1774" s="1"/>
      <c r="B1774" s="1"/>
      <c r="C1774" s="1"/>
      <c r="D1774" s="1"/>
    </row>
    <row r="1775" spans="1:4" x14ac:dyDescent="0.2">
      <c r="A1775" s="1"/>
      <c r="B1775" s="1"/>
      <c r="C1775" s="1"/>
      <c r="D1775" s="1"/>
    </row>
    <row r="1776" spans="1:4" x14ac:dyDescent="0.2">
      <c r="A1776" s="1"/>
      <c r="B1776" s="1"/>
      <c r="C1776" s="1"/>
      <c r="D1776" s="1"/>
    </row>
    <row r="1777" spans="1:4" x14ac:dyDescent="0.2">
      <c r="A1777" s="1"/>
      <c r="B1777" s="1"/>
      <c r="C1777" s="1"/>
      <c r="D1777" s="1"/>
    </row>
    <row r="1778" spans="1:4" x14ac:dyDescent="0.2">
      <c r="A1778" s="1"/>
      <c r="B1778" s="1"/>
      <c r="C1778" s="1"/>
      <c r="D1778" s="1"/>
    </row>
    <row r="1779" spans="1:4" x14ac:dyDescent="0.2">
      <c r="A1779" s="1"/>
      <c r="B1779" s="1"/>
      <c r="C1779" s="1"/>
      <c r="D1779" s="1"/>
    </row>
    <row r="1780" spans="1:4" x14ac:dyDescent="0.2">
      <c r="A1780" s="1"/>
      <c r="B1780" s="1"/>
      <c r="C1780" s="1"/>
      <c r="D1780" s="1"/>
    </row>
    <row r="1781" spans="1:4" x14ac:dyDescent="0.2">
      <c r="A1781" s="1"/>
      <c r="B1781" s="1"/>
      <c r="C1781" s="1"/>
      <c r="D1781" s="1"/>
    </row>
    <row r="1782" spans="1:4" x14ac:dyDescent="0.2">
      <c r="A1782" s="1"/>
      <c r="B1782" s="1"/>
      <c r="C1782" s="1"/>
      <c r="D1782" s="1"/>
    </row>
    <row r="1783" spans="1:4" x14ac:dyDescent="0.2">
      <c r="A1783" s="1"/>
      <c r="B1783" s="1"/>
      <c r="C1783" s="1"/>
      <c r="D1783" s="1"/>
    </row>
    <row r="1784" spans="1:4" x14ac:dyDescent="0.2">
      <c r="A1784" s="1"/>
      <c r="B1784" s="1"/>
      <c r="C1784" s="1"/>
      <c r="D1784" s="1"/>
    </row>
    <row r="1785" spans="1:4" x14ac:dyDescent="0.2">
      <c r="A1785" s="1"/>
      <c r="B1785" s="1"/>
      <c r="C1785" s="1"/>
      <c r="D1785" s="1"/>
    </row>
    <row r="1786" spans="1:4" x14ac:dyDescent="0.2">
      <c r="A1786" s="1"/>
      <c r="B1786" s="1"/>
      <c r="C1786" s="1"/>
      <c r="D1786" s="1"/>
    </row>
    <row r="1787" spans="1:4" x14ac:dyDescent="0.2">
      <c r="A1787" s="1"/>
      <c r="B1787" s="1"/>
      <c r="C1787" s="1"/>
      <c r="D1787" s="1"/>
    </row>
    <row r="1788" spans="1:4" x14ac:dyDescent="0.2">
      <c r="A1788" s="1"/>
      <c r="B1788" s="1"/>
      <c r="C1788" s="1"/>
      <c r="D1788" s="1"/>
    </row>
    <row r="1789" spans="1:4" x14ac:dyDescent="0.2">
      <c r="A1789" s="1"/>
      <c r="B1789" s="1"/>
      <c r="C1789" s="1"/>
      <c r="D1789" s="1"/>
    </row>
    <row r="1790" spans="1:4" x14ac:dyDescent="0.2">
      <c r="A1790" s="1"/>
      <c r="B1790" s="1"/>
      <c r="C1790" s="1"/>
      <c r="D1790" s="1"/>
    </row>
    <row r="1791" spans="1:4" x14ac:dyDescent="0.2">
      <c r="A1791" s="1"/>
      <c r="B1791" s="1"/>
      <c r="C1791" s="1"/>
      <c r="D1791" s="1"/>
    </row>
    <row r="1792" spans="1:4" x14ac:dyDescent="0.2">
      <c r="A1792" s="1"/>
      <c r="B1792" s="1"/>
      <c r="C1792" s="1"/>
      <c r="D1792" s="1"/>
    </row>
    <row r="1793" spans="1:4" x14ac:dyDescent="0.2">
      <c r="A1793" s="1"/>
      <c r="B1793" s="1"/>
      <c r="C1793" s="1"/>
      <c r="D1793" s="1"/>
    </row>
    <row r="1794" spans="1:4" x14ac:dyDescent="0.2">
      <c r="A1794" s="1"/>
      <c r="B1794" s="1"/>
      <c r="C1794" s="1"/>
      <c r="D1794" s="1"/>
    </row>
    <row r="1795" spans="1:4" x14ac:dyDescent="0.2">
      <c r="A1795" s="1"/>
      <c r="B1795" s="1"/>
      <c r="C1795" s="1"/>
      <c r="D1795" s="1"/>
    </row>
    <row r="1796" spans="1:4" x14ac:dyDescent="0.2">
      <c r="A1796" s="1"/>
      <c r="B1796" s="1"/>
      <c r="C1796" s="1"/>
      <c r="D1796" s="1"/>
    </row>
    <row r="1797" spans="1:4" x14ac:dyDescent="0.2">
      <c r="A1797" s="1"/>
      <c r="B1797" s="1"/>
      <c r="C1797" s="1"/>
      <c r="D1797" s="1"/>
    </row>
    <row r="1798" spans="1:4" x14ac:dyDescent="0.2">
      <c r="A1798" s="1"/>
      <c r="B1798" s="1"/>
      <c r="C1798" s="1"/>
      <c r="D1798" s="1"/>
    </row>
    <row r="1799" spans="1:4" x14ac:dyDescent="0.2">
      <c r="A1799" s="1"/>
      <c r="B1799" s="1"/>
      <c r="C1799" s="1"/>
      <c r="D1799" s="1"/>
    </row>
    <row r="1800" spans="1:4" x14ac:dyDescent="0.2">
      <c r="A1800" s="1"/>
      <c r="B1800" s="1"/>
      <c r="C1800" s="1"/>
      <c r="D1800" s="1"/>
    </row>
    <row r="1801" spans="1:4" x14ac:dyDescent="0.2">
      <c r="A1801" s="1"/>
      <c r="B1801" s="1"/>
      <c r="C1801" s="1"/>
      <c r="D1801" s="1"/>
    </row>
    <row r="1802" spans="1:4" x14ac:dyDescent="0.2">
      <c r="A1802" s="1"/>
      <c r="B1802" s="1"/>
      <c r="C1802" s="1"/>
      <c r="D1802" s="1"/>
    </row>
    <row r="1803" spans="1:4" x14ac:dyDescent="0.2">
      <c r="A1803" s="1"/>
      <c r="B1803" s="1"/>
      <c r="C1803" s="1"/>
      <c r="D1803" s="1"/>
    </row>
    <row r="1804" spans="1:4" x14ac:dyDescent="0.2">
      <c r="A1804" s="1"/>
      <c r="B1804" s="1"/>
      <c r="C1804" s="1"/>
      <c r="D1804" s="1"/>
    </row>
    <row r="1805" spans="1:4" x14ac:dyDescent="0.2">
      <c r="A1805" s="1"/>
      <c r="B1805" s="1"/>
      <c r="C1805" s="1"/>
      <c r="D1805" s="1"/>
    </row>
    <row r="1806" spans="1:4" x14ac:dyDescent="0.2">
      <c r="A1806" s="1"/>
      <c r="B1806" s="1"/>
      <c r="C1806" s="1"/>
      <c r="D1806" s="1"/>
    </row>
    <row r="1807" spans="1:4" x14ac:dyDescent="0.2">
      <c r="A1807" s="1"/>
      <c r="B1807" s="1"/>
      <c r="C1807" s="1"/>
      <c r="D1807" s="1"/>
    </row>
    <row r="1808" spans="1:4" x14ac:dyDescent="0.2">
      <c r="A1808" s="1"/>
      <c r="B1808" s="1"/>
      <c r="C1808" s="1"/>
      <c r="D1808" s="1"/>
    </row>
    <row r="1809" spans="1:4" x14ac:dyDescent="0.2">
      <c r="A1809" s="1"/>
      <c r="B1809" s="1"/>
      <c r="C1809" s="1"/>
      <c r="D1809" s="1"/>
    </row>
    <row r="1810" spans="1:4" x14ac:dyDescent="0.2">
      <c r="A1810" s="1"/>
      <c r="B1810" s="1"/>
      <c r="C1810" s="1"/>
      <c r="D1810" s="1"/>
    </row>
    <row r="1811" spans="1:4" x14ac:dyDescent="0.2">
      <c r="A1811" s="1"/>
      <c r="B1811" s="1"/>
      <c r="C1811" s="1"/>
      <c r="D1811" s="1"/>
    </row>
    <row r="1812" spans="1:4" x14ac:dyDescent="0.2">
      <c r="A1812" s="1"/>
      <c r="B1812" s="1"/>
      <c r="C1812" s="1"/>
      <c r="D1812" s="1"/>
    </row>
    <row r="1813" spans="1:4" x14ac:dyDescent="0.2">
      <c r="A1813" s="1"/>
      <c r="B1813" s="1"/>
      <c r="C1813" s="1"/>
      <c r="D1813" s="1"/>
    </row>
    <row r="1814" spans="1:4" x14ac:dyDescent="0.2">
      <c r="A1814" s="1"/>
      <c r="B1814" s="1"/>
      <c r="C1814" s="1"/>
      <c r="D1814" s="1"/>
    </row>
    <row r="1815" spans="1:4" x14ac:dyDescent="0.2">
      <c r="A1815" s="1"/>
      <c r="B1815" s="1"/>
      <c r="C1815" s="1"/>
      <c r="D1815" s="1"/>
    </row>
    <row r="1816" spans="1:4" x14ac:dyDescent="0.2">
      <c r="A1816" s="1"/>
      <c r="B1816" s="1"/>
      <c r="C1816" s="1"/>
      <c r="D1816" s="1"/>
    </row>
    <row r="1817" spans="1:4" x14ac:dyDescent="0.2">
      <c r="A1817" s="1"/>
      <c r="B1817" s="1"/>
      <c r="C1817" s="1"/>
      <c r="D1817" s="1"/>
    </row>
    <row r="1818" spans="1:4" x14ac:dyDescent="0.2">
      <c r="A1818" s="1"/>
      <c r="B1818" s="1"/>
      <c r="C1818" s="1"/>
      <c r="D1818" s="1"/>
    </row>
    <row r="1819" spans="1:4" x14ac:dyDescent="0.2">
      <c r="A1819" s="1"/>
      <c r="B1819" s="1"/>
      <c r="C1819" s="1"/>
      <c r="D1819" s="1"/>
    </row>
    <row r="1820" spans="1:4" x14ac:dyDescent="0.2">
      <c r="A1820" s="1"/>
      <c r="B1820" s="1"/>
      <c r="C1820" s="1"/>
      <c r="D1820" s="1"/>
    </row>
    <row r="1821" spans="1:4" x14ac:dyDescent="0.2">
      <c r="A1821" s="1"/>
      <c r="B1821" s="1"/>
      <c r="C1821" s="1"/>
      <c r="D1821" s="1"/>
    </row>
    <row r="1822" spans="1:4" x14ac:dyDescent="0.2">
      <c r="A1822" s="1"/>
      <c r="B1822" s="1"/>
      <c r="C1822" s="1"/>
      <c r="D1822" s="1"/>
    </row>
    <row r="1823" spans="1:4" x14ac:dyDescent="0.2">
      <c r="A1823" s="1"/>
      <c r="B1823" s="1"/>
      <c r="C1823" s="1"/>
      <c r="D1823" s="1"/>
    </row>
    <row r="1824" spans="1:4" x14ac:dyDescent="0.2">
      <c r="A1824" s="1"/>
      <c r="B1824" s="1"/>
      <c r="C1824" s="1"/>
      <c r="D1824" s="1"/>
    </row>
    <row r="1825" spans="1:4" x14ac:dyDescent="0.2">
      <c r="A1825" s="1"/>
      <c r="B1825" s="1"/>
      <c r="C1825" s="1"/>
      <c r="D1825" s="1"/>
    </row>
    <row r="1826" spans="1:4" x14ac:dyDescent="0.2">
      <c r="A1826" s="1"/>
      <c r="B1826" s="1"/>
      <c r="C1826" s="1"/>
      <c r="D1826" s="1"/>
    </row>
    <row r="1827" spans="1:4" x14ac:dyDescent="0.2">
      <c r="A1827" s="1"/>
      <c r="B1827" s="1"/>
      <c r="C1827" s="1"/>
      <c r="D1827" s="1"/>
    </row>
    <row r="1828" spans="1:4" x14ac:dyDescent="0.2">
      <c r="A1828" s="1"/>
      <c r="B1828" s="1"/>
      <c r="C1828" s="1"/>
      <c r="D1828" s="1"/>
    </row>
    <row r="1829" spans="1:4" x14ac:dyDescent="0.2">
      <c r="A1829" s="1"/>
      <c r="B1829" s="1"/>
      <c r="C1829" s="1"/>
      <c r="D1829" s="1"/>
    </row>
    <row r="1830" spans="1:4" x14ac:dyDescent="0.2">
      <c r="A1830" s="1"/>
      <c r="B1830" s="1"/>
      <c r="C1830" s="1"/>
      <c r="D1830" s="1"/>
    </row>
    <row r="1831" spans="1:4" x14ac:dyDescent="0.2">
      <c r="A1831" s="1"/>
      <c r="B1831" s="1"/>
      <c r="C1831" s="1"/>
      <c r="D1831" s="1"/>
    </row>
    <row r="1832" spans="1:4" x14ac:dyDescent="0.2">
      <c r="A1832" s="1"/>
      <c r="B1832" s="1"/>
      <c r="C1832" s="1"/>
      <c r="D1832" s="1"/>
    </row>
    <row r="1833" spans="1:4" x14ac:dyDescent="0.2">
      <c r="A1833" s="1"/>
      <c r="B1833" s="1"/>
      <c r="C1833" s="1"/>
      <c r="D1833" s="1"/>
    </row>
    <row r="1834" spans="1:4" x14ac:dyDescent="0.2">
      <c r="A1834" s="1"/>
      <c r="B1834" s="1"/>
      <c r="C1834" s="1"/>
      <c r="D1834" s="1"/>
    </row>
    <row r="1835" spans="1:4" x14ac:dyDescent="0.2">
      <c r="A1835" s="1"/>
      <c r="B1835" s="1"/>
      <c r="C1835" s="1"/>
      <c r="D1835" s="1"/>
    </row>
    <row r="1836" spans="1:4" x14ac:dyDescent="0.2">
      <c r="A1836" s="1"/>
      <c r="B1836" s="1"/>
      <c r="C1836" s="1"/>
      <c r="D1836" s="1"/>
    </row>
    <row r="1837" spans="1:4" x14ac:dyDescent="0.2">
      <c r="A1837" s="1"/>
      <c r="B1837" s="1"/>
      <c r="C1837" s="1"/>
      <c r="D1837" s="1"/>
    </row>
    <row r="1838" spans="1:4" x14ac:dyDescent="0.2">
      <c r="A1838" s="1"/>
      <c r="B1838" s="1"/>
      <c r="C1838" s="1"/>
      <c r="D1838" s="1"/>
    </row>
    <row r="1839" spans="1:4" x14ac:dyDescent="0.2">
      <c r="A1839" s="1"/>
      <c r="B1839" s="1"/>
      <c r="C1839" s="1"/>
      <c r="D1839" s="1"/>
    </row>
    <row r="1840" spans="1:4" x14ac:dyDescent="0.2">
      <c r="A1840" s="1"/>
      <c r="B1840" s="1"/>
      <c r="C1840" s="1"/>
      <c r="D1840" s="1"/>
    </row>
    <row r="1841" spans="1:4" x14ac:dyDescent="0.2">
      <c r="A1841" s="1"/>
      <c r="B1841" s="1"/>
      <c r="C1841" s="1"/>
      <c r="D1841" s="1"/>
    </row>
    <row r="1842" spans="1:4" x14ac:dyDescent="0.2">
      <c r="A1842" s="1"/>
      <c r="B1842" s="1"/>
      <c r="C1842" s="1"/>
      <c r="D1842" s="1"/>
    </row>
    <row r="1843" spans="1:4" x14ac:dyDescent="0.2">
      <c r="A1843" s="1"/>
      <c r="B1843" s="1"/>
      <c r="C1843" s="1"/>
      <c r="D1843" s="1"/>
    </row>
    <row r="1844" spans="1:4" x14ac:dyDescent="0.2">
      <c r="A1844" s="1"/>
      <c r="B1844" s="1"/>
      <c r="C1844" s="1"/>
      <c r="D1844" s="1"/>
    </row>
    <row r="1845" spans="1:4" x14ac:dyDescent="0.2">
      <c r="A1845" s="1"/>
      <c r="B1845" s="1"/>
      <c r="C1845" s="1"/>
      <c r="D1845" s="1"/>
    </row>
    <row r="1846" spans="1:4" x14ac:dyDescent="0.2">
      <c r="A1846" s="1"/>
      <c r="B1846" s="1"/>
      <c r="C1846" s="1"/>
      <c r="D1846" s="1"/>
    </row>
    <row r="1847" spans="1:4" x14ac:dyDescent="0.2">
      <c r="A1847" s="1"/>
      <c r="B1847" s="1"/>
      <c r="C1847" s="1"/>
      <c r="D1847" s="1"/>
    </row>
    <row r="1848" spans="1:4" x14ac:dyDescent="0.2">
      <c r="A1848" s="1"/>
      <c r="B1848" s="1"/>
      <c r="C1848" s="1"/>
      <c r="D1848" s="1"/>
    </row>
    <row r="1849" spans="1:4" x14ac:dyDescent="0.2">
      <c r="A1849" s="1"/>
      <c r="B1849" s="1"/>
      <c r="C1849" s="1"/>
      <c r="D1849" s="1"/>
    </row>
    <row r="1850" spans="1:4" x14ac:dyDescent="0.2">
      <c r="A1850" s="1"/>
      <c r="B1850" s="1"/>
      <c r="C1850" s="1"/>
      <c r="D1850" s="1"/>
    </row>
    <row r="1851" spans="1:4" x14ac:dyDescent="0.2">
      <c r="A1851" s="1"/>
      <c r="B1851" s="1"/>
      <c r="C1851" s="1"/>
      <c r="D1851" s="1"/>
    </row>
    <row r="1852" spans="1:4" x14ac:dyDescent="0.2">
      <c r="A1852" s="1"/>
      <c r="B1852" s="1"/>
      <c r="C1852" s="1"/>
      <c r="D1852" s="1"/>
    </row>
    <row r="1853" spans="1:4" x14ac:dyDescent="0.2">
      <c r="A1853" s="1"/>
      <c r="B1853" s="1"/>
      <c r="C1853" s="1"/>
      <c r="D1853" s="1"/>
    </row>
    <row r="1854" spans="1:4" x14ac:dyDescent="0.2">
      <c r="A1854" s="1"/>
      <c r="B1854" s="1"/>
      <c r="C1854" s="1"/>
      <c r="D1854" s="1"/>
    </row>
    <row r="1855" spans="1:4" x14ac:dyDescent="0.2">
      <c r="A1855" s="1"/>
      <c r="B1855" s="1"/>
      <c r="C1855" s="1"/>
      <c r="D1855" s="1"/>
    </row>
    <row r="1856" spans="1:4" x14ac:dyDescent="0.2">
      <c r="A1856" s="1"/>
      <c r="B1856" s="1"/>
      <c r="C1856" s="1"/>
      <c r="D1856" s="1"/>
    </row>
    <row r="1857" spans="1:4" x14ac:dyDescent="0.2">
      <c r="A1857" s="1"/>
      <c r="B1857" s="1"/>
      <c r="C1857" s="1"/>
      <c r="D1857" s="1"/>
    </row>
    <row r="1858" spans="1:4" x14ac:dyDescent="0.2">
      <c r="A1858" s="1"/>
      <c r="B1858" s="1"/>
      <c r="C1858" s="1"/>
      <c r="D1858" s="1"/>
    </row>
    <row r="1859" spans="1:4" x14ac:dyDescent="0.2">
      <c r="A1859" s="1"/>
      <c r="B1859" s="1"/>
      <c r="C1859" s="1"/>
      <c r="D1859" s="1"/>
    </row>
    <row r="1860" spans="1:4" x14ac:dyDescent="0.2">
      <c r="A1860" s="1"/>
      <c r="B1860" s="1"/>
      <c r="C1860" s="1"/>
      <c r="D1860" s="1"/>
    </row>
    <row r="1861" spans="1:4" x14ac:dyDescent="0.2">
      <c r="A1861" s="1"/>
      <c r="B1861" s="1"/>
      <c r="C1861" s="1"/>
      <c r="D1861" s="1"/>
    </row>
    <row r="1862" spans="1:4" x14ac:dyDescent="0.2">
      <c r="A1862" s="1"/>
      <c r="B1862" s="1"/>
      <c r="C1862" s="1"/>
      <c r="D1862" s="1"/>
    </row>
    <row r="1863" spans="1:4" x14ac:dyDescent="0.2">
      <c r="A1863" s="1"/>
      <c r="B1863" s="1"/>
      <c r="C1863" s="1"/>
      <c r="D1863" s="1"/>
    </row>
    <row r="1864" spans="1:4" x14ac:dyDescent="0.2">
      <c r="A1864" s="1"/>
      <c r="B1864" s="1"/>
      <c r="C1864" s="1"/>
      <c r="D1864" s="1"/>
    </row>
    <row r="1865" spans="1:4" x14ac:dyDescent="0.2">
      <c r="A1865" s="1"/>
      <c r="B1865" s="1"/>
      <c r="C1865" s="1"/>
      <c r="D1865" s="1"/>
    </row>
    <row r="1866" spans="1:4" x14ac:dyDescent="0.2">
      <c r="A1866" s="1"/>
      <c r="B1866" s="1"/>
      <c r="C1866" s="1"/>
      <c r="D1866" s="1"/>
    </row>
    <row r="1867" spans="1:4" x14ac:dyDescent="0.2">
      <c r="A1867" s="1"/>
      <c r="B1867" s="1"/>
      <c r="C1867" s="1"/>
      <c r="D1867" s="1"/>
    </row>
    <row r="1868" spans="1:4" x14ac:dyDescent="0.2">
      <c r="A1868" s="1"/>
      <c r="B1868" s="1"/>
      <c r="C1868" s="1"/>
      <c r="D1868" s="1"/>
    </row>
    <row r="1869" spans="1:4" x14ac:dyDescent="0.2">
      <c r="A1869" s="1"/>
      <c r="B1869" s="1"/>
      <c r="C1869" s="1"/>
      <c r="D1869" s="1"/>
    </row>
    <row r="1870" spans="1:4" x14ac:dyDescent="0.2">
      <c r="A1870" s="1"/>
      <c r="B1870" s="1"/>
      <c r="C1870" s="1"/>
      <c r="D1870" s="1"/>
    </row>
    <row r="1871" spans="1:4" x14ac:dyDescent="0.2">
      <c r="A1871" s="1"/>
      <c r="B1871" s="1"/>
      <c r="C1871" s="1"/>
      <c r="D1871" s="1"/>
    </row>
    <row r="1872" spans="1:4" x14ac:dyDescent="0.2">
      <c r="A1872" s="1"/>
      <c r="B1872" s="1"/>
      <c r="C1872" s="1"/>
      <c r="D1872" s="1"/>
    </row>
    <row r="1873" spans="1:4" x14ac:dyDescent="0.2">
      <c r="A1873" s="1"/>
      <c r="B1873" s="1"/>
      <c r="C1873" s="1"/>
      <c r="D1873" s="1"/>
    </row>
    <row r="1874" spans="1:4" x14ac:dyDescent="0.2">
      <c r="A1874" s="1"/>
      <c r="B1874" s="1"/>
      <c r="C1874" s="1"/>
      <c r="D1874" s="1"/>
    </row>
    <row r="1875" spans="1:4" x14ac:dyDescent="0.2">
      <c r="A1875" s="1"/>
      <c r="B1875" s="1"/>
      <c r="C1875" s="1"/>
      <c r="D1875" s="1"/>
    </row>
    <row r="1876" spans="1:4" x14ac:dyDescent="0.2">
      <c r="A1876" s="1"/>
      <c r="B1876" s="1"/>
      <c r="C1876" s="1"/>
      <c r="D1876" s="1"/>
    </row>
    <row r="1877" spans="1:4" x14ac:dyDescent="0.2">
      <c r="A1877" s="1"/>
      <c r="B1877" s="1"/>
      <c r="C1877" s="1"/>
      <c r="D1877" s="1"/>
    </row>
    <row r="1878" spans="1:4" x14ac:dyDescent="0.2">
      <c r="A1878" s="1"/>
      <c r="B1878" s="1"/>
      <c r="C1878" s="1"/>
      <c r="D1878" s="1"/>
    </row>
    <row r="1879" spans="1:4" x14ac:dyDescent="0.2">
      <c r="A1879" s="1"/>
      <c r="B1879" s="1"/>
      <c r="C1879" s="1"/>
      <c r="D1879" s="1"/>
    </row>
    <row r="1880" spans="1:4" x14ac:dyDescent="0.2">
      <c r="A1880" s="1"/>
      <c r="B1880" s="1"/>
      <c r="C1880" s="1"/>
      <c r="D1880" s="1"/>
    </row>
    <row r="1881" spans="1:4" x14ac:dyDescent="0.2">
      <c r="A1881" s="1"/>
      <c r="B1881" s="1"/>
      <c r="C1881" s="1"/>
      <c r="D1881" s="1"/>
    </row>
    <row r="1882" spans="1:4" x14ac:dyDescent="0.2">
      <c r="A1882" s="1"/>
      <c r="B1882" s="1"/>
      <c r="C1882" s="1"/>
      <c r="D1882" s="1"/>
    </row>
    <row r="1883" spans="1:4" x14ac:dyDescent="0.2">
      <c r="A1883" s="1"/>
      <c r="B1883" s="1"/>
      <c r="C1883" s="1"/>
      <c r="D1883" s="1"/>
    </row>
    <row r="1884" spans="1:4" x14ac:dyDescent="0.2">
      <c r="A1884" s="1"/>
      <c r="B1884" s="1"/>
      <c r="C1884" s="1"/>
      <c r="D1884" s="1"/>
    </row>
    <row r="1885" spans="1:4" x14ac:dyDescent="0.2">
      <c r="A1885" s="1"/>
      <c r="B1885" s="1"/>
      <c r="C1885" s="1"/>
      <c r="D1885" s="1"/>
    </row>
    <row r="1886" spans="1:4" x14ac:dyDescent="0.2">
      <c r="A1886" s="1"/>
      <c r="B1886" s="1"/>
      <c r="C1886" s="1"/>
      <c r="D1886" s="1"/>
    </row>
    <row r="1887" spans="1:4" x14ac:dyDescent="0.2">
      <c r="A1887" s="1"/>
      <c r="B1887" s="1"/>
      <c r="C1887" s="1"/>
      <c r="D1887" s="1"/>
    </row>
    <row r="1888" spans="1:4" x14ac:dyDescent="0.2">
      <c r="A1888" s="1"/>
      <c r="B1888" s="1"/>
      <c r="C1888" s="1"/>
      <c r="D1888" s="1"/>
    </row>
    <row r="1889" spans="1:4" x14ac:dyDescent="0.2">
      <c r="A1889" s="1"/>
      <c r="B1889" s="1"/>
      <c r="C1889" s="1"/>
      <c r="D1889" s="1"/>
    </row>
    <row r="1890" spans="1:4" x14ac:dyDescent="0.2">
      <c r="A1890" s="1"/>
      <c r="B1890" s="1"/>
      <c r="C1890" s="1"/>
      <c r="D1890" s="1"/>
    </row>
    <row r="1891" spans="1:4" x14ac:dyDescent="0.2">
      <c r="A1891" s="1"/>
      <c r="B1891" s="1"/>
      <c r="C1891" s="1"/>
      <c r="D1891" s="1"/>
    </row>
    <row r="1892" spans="1:4" x14ac:dyDescent="0.2">
      <c r="A1892" s="1"/>
      <c r="B1892" s="1"/>
      <c r="C1892" s="1"/>
      <c r="D1892" s="1"/>
    </row>
    <row r="1893" spans="1:4" x14ac:dyDescent="0.2">
      <c r="A1893" s="1"/>
      <c r="B1893" s="1"/>
      <c r="C1893" s="1"/>
      <c r="D1893" s="1"/>
    </row>
    <row r="1894" spans="1:4" x14ac:dyDescent="0.2">
      <c r="A1894" s="1"/>
      <c r="B1894" s="1"/>
      <c r="C1894" s="1"/>
      <c r="D1894" s="1"/>
    </row>
    <row r="1895" spans="1:4" x14ac:dyDescent="0.2">
      <c r="A1895" s="1"/>
      <c r="B1895" s="1"/>
      <c r="C1895" s="1"/>
      <c r="D1895" s="1"/>
    </row>
    <row r="1896" spans="1:4" x14ac:dyDescent="0.2">
      <c r="A1896" s="1"/>
      <c r="B1896" s="1"/>
      <c r="C1896" s="1"/>
      <c r="D1896" s="1"/>
    </row>
    <row r="1897" spans="1:4" x14ac:dyDescent="0.2">
      <c r="A1897" s="1"/>
      <c r="B1897" s="1"/>
      <c r="C1897" s="1"/>
      <c r="D1897" s="1"/>
    </row>
    <row r="1898" spans="1:4" x14ac:dyDescent="0.2">
      <c r="A1898" s="1"/>
      <c r="B1898" s="1"/>
      <c r="C1898" s="1"/>
      <c r="D1898" s="1"/>
    </row>
    <row r="1899" spans="1:4" x14ac:dyDescent="0.2">
      <c r="A1899" s="1"/>
      <c r="B1899" s="1"/>
      <c r="C1899" s="1"/>
      <c r="D1899" s="1"/>
    </row>
    <row r="1900" spans="1:4" x14ac:dyDescent="0.2">
      <c r="A1900" s="1"/>
      <c r="B1900" s="1"/>
      <c r="C1900" s="1"/>
      <c r="D1900" s="1"/>
    </row>
    <row r="1901" spans="1:4" x14ac:dyDescent="0.2">
      <c r="A1901" s="1"/>
      <c r="B1901" s="1"/>
      <c r="C1901" s="1"/>
      <c r="D1901" s="1"/>
    </row>
    <row r="1902" spans="1:4" x14ac:dyDescent="0.2">
      <c r="A1902" s="1"/>
      <c r="B1902" s="1"/>
      <c r="C1902" s="1"/>
      <c r="D1902" s="1"/>
    </row>
    <row r="1903" spans="1:4" x14ac:dyDescent="0.2">
      <c r="A1903" s="1"/>
      <c r="B1903" s="1"/>
      <c r="C1903" s="1"/>
      <c r="D1903" s="1"/>
    </row>
    <row r="1904" spans="1:4" x14ac:dyDescent="0.2">
      <c r="A1904" s="1"/>
      <c r="B1904" s="1"/>
      <c r="C1904" s="1"/>
      <c r="D1904" s="1"/>
    </row>
    <row r="1905" spans="1:4" x14ac:dyDescent="0.2">
      <c r="A1905" s="1"/>
      <c r="B1905" s="1"/>
      <c r="C1905" s="1"/>
      <c r="D1905" s="1"/>
    </row>
    <row r="1906" spans="1:4" x14ac:dyDescent="0.2">
      <c r="A1906" s="1"/>
      <c r="B1906" s="1"/>
      <c r="C1906" s="1"/>
      <c r="D1906" s="1"/>
    </row>
    <row r="1907" spans="1:4" x14ac:dyDescent="0.2">
      <c r="A1907" s="1"/>
      <c r="B1907" s="1"/>
      <c r="C1907" s="1"/>
      <c r="D1907" s="1"/>
    </row>
    <row r="1908" spans="1:4" x14ac:dyDescent="0.2">
      <c r="A1908" s="1"/>
      <c r="B1908" s="1"/>
      <c r="C1908" s="1"/>
      <c r="D1908" s="1"/>
    </row>
    <row r="1909" spans="1:4" x14ac:dyDescent="0.2">
      <c r="A1909" s="1"/>
      <c r="B1909" s="1"/>
      <c r="C1909" s="1"/>
      <c r="D1909" s="1"/>
    </row>
    <row r="1910" spans="1:4" x14ac:dyDescent="0.2">
      <c r="A1910" s="1"/>
      <c r="B1910" s="1"/>
      <c r="C1910" s="1"/>
      <c r="D1910" s="1"/>
    </row>
    <row r="1911" spans="1:4" x14ac:dyDescent="0.2">
      <c r="A1911" s="1"/>
      <c r="B1911" s="1"/>
      <c r="C1911" s="1"/>
      <c r="D1911" s="1"/>
    </row>
    <row r="1912" spans="1:4" x14ac:dyDescent="0.2">
      <c r="A1912" s="1"/>
      <c r="B1912" s="1"/>
      <c r="C1912" s="1"/>
      <c r="D1912" s="1"/>
    </row>
    <row r="1913" spans="1:4" x14ac:dyDescent="0.2">
      <c r="A1913" s="1"/>
      <c r="B1913" s="1"/>
      <c r="C1913" s="1"/>
      <c r="D1913" s="1"/>
    </row>
    <row r="1914" spans="1:4" x14ac:dyDescent="0.2">
      <c r="A1914" s="1"/>
      <c r="B1914" s="1"/>
      <c r="C1914" s="1"/>
      <c r="D1914" s="1"/>
    </row>
    <row r="1915" spans="1:4" x14ac:dyDescent="0.2">
      <c r="A1915" s="1"/>
      <c r="B1915" s="1"/>
      <c r="C1915" s="1"/>
      <c r="D1915" s="1"/>
    </row>
    <row r="1916" spans="1:4" x14ac:dyDescent="0.2">
      <c r="A1916" s="1"/>
      <c r="B1916" s="1"/>
      <c r="C1916" s="1"/>
      <c r="D1916" s="1"/>
    </row>
    <row r="1917" spans="1:4" x14ac:dyDescent="0.2">
      <c r="A1917" s="1"/>
      <c r="B1917" s="1"/>
      <c r="C1917" s="1"/>
      <c r="D1917" s="1"/>
    </row>
    <row r="1918" spans="1:4" x14ac:dyDescent="0.2">
      <c r="A1918" s="1"/>
      <c r="B1918" s="1"/>
      <c r="C1918" s="1"/>
      <c r="D1918" s="1"/>
    </row>
    <row r="1919" spans="1:4" x14ac:dyDescent="0.2">
      <c r="A1919" s="1"/>
      <c r="B1919" s="1"/>
      <c r="C1919" s="1"/>
      <c r="D1919" s="1"/>
    </row>
    <row r="1920" spans="1:4" x14ac:dyDescent="0.2">
      <c r="A1920" s="1"/>
      <c r="B1920" s="1"/>
      <c r="C1920" s="1"/>
      <c r="D1920" s="1"/>
    </row>
    <row r="1921" spans="1:4" x14ac:dyDescent="0.2">
      <c r="A1921" s="1"/>
      <c r="B1921" s="1"/>
      <c r="C1921" s="1"/>
      <c r="D1921" s="1"/>
    </row>
    <row r="1922" spans="1:4" x14ac:dyDescent="0.2">
      <c r="A1922" s="1"/>
      <c r="B1922" s="1"/>
      <c r="C1922" s="1"/>
      <c r="D1922" s="1"/>
    </row>
    <row r="1923" spans="1:4" x14ac:dyDescent="0.2">
      <c r="A1923" s="1"/>
      <c r="B1923" s="1"/>
      <c r="C1923" s="1"/>
      <c r="D1923" s="1"/>
    </row>
    <row r="1924" spans="1:4" x14ac:dyDescent="0.2">
      <c r="A1924" s="1"/>
      <c r="B1924" s="1"/>
      <c r="C1924" s="1"/>
      <c r="D1924" s="1"/>
    </row>
    <row r="1925" spans="1:4" x14ac:dyDescent="0.2">
      <c r="A1925" s="1"/>
      <c r="B1925" s="1"/>
      <c r="C1925" s="1"/>
      <c r="D1925" s="1"/>
    </row>
    <row r="1926" spans="1:4" x14ac:dyDescent="0.2">
      <c r="A1926" s="1"/>
      <c r="B1926" s="1"/>
      <c r="C1926" s="1"/>
      <c r="D1926" s="1"/>
    </row>
    <row r="1927" spans="1:4" x14ac:dyDescent="0.2">
      <c r="A1927" s="1"/>
      <c r="B1927" s="1"/>
      <c r="C1927" s="1"/>
      <c r="D1927" s="1"/>
    </row>
    <row r="1928" spans="1:4" x14ac:dyDescent="0.2">
      <c r="A1928" s="1"/>
      <c r="B1928" s="1"/>
      <c r="C1928" s="1"/>
      <c r="D1928" s="1"/>
    </row>
    <row r="1929" spans="1:4" x14ac:dyDescent="0.2">
      <c r="A1929" s="1"/>
      <c r="B1929" s="1"/>
      <c r="C1929" s="1"/>
      <c r="D1929" s="1"/>
    </row>
    <row r="1930" spans="1:4" x14ac:dyDescent="0.2">
      <c r="A1930" s="1"/>
      <c r="B1930" s="1"/>
      <c r="C1930" s="1"/>
      <c r="D1930" s="1"/>
    </row>
    <row r="1931" spans="1:4" x14ac:dyDescent="0.2">
      <c r="A1931" s="1"/>
      <c r="B1931" s="1"/>
      <c r="C1931" s="1"/>
      <c r="D1931" s="1"/>
    </row>
    <row r="1932" spans="1:4" x14ac:dyDescent="0.2">
      <c r="A1932" s="1"/>
      <c r="B1932" s="1"/>
      <c r="C1932" s="1"/>
      <c r="D1932" s="1"/>
    </row>
    <row r="1933" spans="1:4" x14ac:dyDescent="0.2">
      <c r="A1933" s="1"/>
      <c r="B1933" s="1"/>
      <c r="C1933" s="1"/>
      <c r="D1933" s="1"/>
    </row>
    <row r="1934" spans="1:4" x14ac:dyDescent="0.2">
      <c r="A1934" s="1"/>
      <c r="B1934" s="1"/>
      <c r="C1934" s="1"/>
      <c r="D1934" s="1"/>
    </row>
    <row r="1935" spans="1:4" x14ac:dyDescent="0.2">
      <c r="A1935" s="1"/>
      <c r="B1935" s="1"/>
      <c r="C1935" s="1"/>
      <c r="D1935" s="1"/>
    </row>
    <row r="1936" spans="1:4" x14ac:dyDescent="0.2">
      <c r="A1936" s="1"/>
      <c r="B1936" s="1"/>
      <c r="C1936" s="1"/>
      <c r="D1936" s="1"/>
    </row>
    <row r="1937" spans="1:4" x14ac:dyDescent="0.2">
      <c r="A1937" s="1"/>
      <c r="B1937" s="1"/>
      <c r="C1937" s="1"/>
      <c r="D1937" s="1"/>
    </row>
    <row r="1938" spans="1:4" x14ac:dyDescent="0.2">
      <c r="A1938" s="1"/>
      <c r="B1938" s="1"/>
      <c r="C1938" s="1"/>
      <c r="D1938" s="1"/>
    </row>
    <row r="1939" spans="1:4" x14ac:dyDescent="0.2">
      <c r="A1939" s="1"/>
      <c r="B1939" s="1"/>
      <c r="C1939" s="1"/>
      <c r="D1939" s="1"/>
    </row>
    <row r="1940" spans="1:4" x14ac:dyDescent="0.2">
      <c r="A1940" s="1"/>
      <c r="B1940" s="1"/>
      <c r="C1940" s="1"/>
      <c r="D1940" s="1"/>
    </row>
    <row r="1941" spans="1:4" x14ac:dyDescent="0.2">
      <c r="A1941" s="1"/>
      <c r="B1941" s="1"/>
      <c r="C1941" s="1"/>
      <c r="D1941" s="1"/>
    </row>
    <row r="1942" spans="1:4" x14ac:dyDescent="0.2">
      <c r="A1942" s="1"/>
      <c r="B1942" s="1"/>
      <c r="C1942" s="1"/>
      <c r="D1942" s="1"/>
    </row>
    <row r="1943" spans="1:4" x14ac:dyDescent="0.2">
      <c r="A1943" s="1"/>
      <c r="B1943" s="1"/>
      <c r="C1943" s="1"/>
      <c r="D1943" s="1"/>
    </row>
    <row r="1944" spans="1:4" x14ac:dyDescent="0.2">
      <c r="A1944" s="1"/>
      <c r="B1944" s="1"/>
      <c r="C1944" s="1"/>
      <c r="D1944" s="1"/>
    </row>
    <row r="1945" spans="1:4" x14ac:dyDescent="0.2">
      <c r="A1945" s="1"/>
      <c r="B1945" s="1"/>
      <c r="C1945" s="1"/>
      <c r="D1945" s="1"/>
    </row>
    <row r="1946" spans="1:4" x14ac:dyDescent="0.2">
      <c r="A1946" s="1"/>
      <c r="B1946" s="1"/>
      <c r="C1946" s="1"/>
      <c r="D1946" s="1"/>
    </row>
    <row r="1947" spans="1:4" x14ac:dyDescent="0.2">
      <c r="A1947" s="1"/>
      <c r="B1947" s="1"/>
      <c r="C1947" s="1"/>
      <c r="D1947" s="1"/>
    </row>
    <row r="1948" spans="1:4" x14ac:dyDescent="0.2">
      <c r="A1948" s="1"/>
      <c r="B1948" s="1"/>
      <c r="C1948" s="1"/>
      <c r="D1948" s="1"/>
    </row>
    <row r="1949" spans="1:4" x14ac:dyDescent="0.2">
      <c r="A1949" s="1"/>
      <c r="B1949" s="1"/>
      <c r="C1949" s="1"/>
      <c r="D1949" s="1"/>
    </row>
    <row r="1950" spans="1:4" x14ac:dyDescent="0.2">
      <c r="A1950" s="1"/>
      <c r="B1950" s="1"/>
      <c r="C1950" s="1"/>
      <c r="D1950" s="1"/>
    </row>
    <row r="1951" spans="1:4" x14ac:dyDescent="0.2">
      <c r="A1951" s="1"/>
      <c r="B1951" s="1"/>
      <c r="C1951" s="1"/>
      <c r="D1951" s="1"/>
    </row>
    <row r="1952" spans="1:4" x14ac:dyDescent="0.2">
      <c r="A1952" s="1"/>
      <c r="B1952" s="1"/>
      <c r="C1952" s="1"/>
      <c r="D1952" s="1"/>
    </row>
    <row r="1953" spans="1:4" x14ac:dyDescent="0.2">
      <c r="A1953" s="1"/>
      <c r="B1953" s="1"/>
      <c r="C1953" s="1"/>
      <c r="D1953" s="1"/>
    </row>
    <row r="1954" spans="1:4" x14ac:dyDescent="0.2">
      <c r="A1954" s="1"/>
      <c r="B1954" s="1"/>
      <c r="C1954" s="1"/>
      <c r="D1954" s="1"/>
    </row>
    <row r="1955" spans="1:4" x14ac:dyDescent="0.2">
      <c r="A1955" s="1"/>
      <c r="B1955" s="1"/>
      <c r="C1955" s="1"/>
      <c r="D1955" s="1"/>
    </row>
    <row r="1956" spans="1:4" x14ac:dyDescent="0.2">
      <c r="A1956" s="1"/>
      <c r="B1956" s="1"/>
      <c r="C1956" s="1"/>
      <c r="D1956" s="1"/>
    </row>
    <row r="1957" spans="1:4" x14ac:dyDescent="0.2">
      <c r="A1957" s="1"/>
      <c r="B1957" s="1"/>
      <c r="C1957" s="1"/>
      <c r="D1957" s="1"/>
    </row>
    <row r="1958" spans="1:4" x14ac:dyDescent="0.2">
      <c r="A1958" s="1"/>
      <c r="B1958" s="1"/>
      <c r="C1958" s="1"/>
      <c r="D1958" s="1"/>
    </row>
    <row r="1959" spans="1:4" x14ac:dyDescent="0.2">
      <c r="A1959" s="1"/>
      <c r="B1959" s="1"/>
      <c r="C1959" s="1"/>
      <c r="D1959" s="1"/>
    </row>
    <row r="1960" spans="1:4" x14ac:dyDescent="0.2">
      <c r="A1960" s="1"/>
      <c r="B1960" s="1"/>
      <c r="C1960" s="1"/>
      <c r="D1960" s="1"/>
    </row>
    <row r="1961" spans="1:4" x14ac:dyDescent="0.2">
      <c r="A1961" s="1"/>
      <c r="B1961" s="1"/>
      <c r="C1961" s="1"/>
      <c r="D1961" s="1"/>
    </row>
    <row r="1962" spans="1:4" x14ac:dyDescent="0.2">
      <c r="A1962" s="1"/>
      <c r="B1962" s="1"/>
      <c r="C1962" s="1"/>
      <c r="D1962" s="1"/>
    </row>
    <row r="1963" spans="1:4" x14ac:dyDescent="0.2">
      <c r="A1963" s="1"/>
      <c r="B1963" s="1"/>
      <c r="C1963" s="1"/>
      <c r="D1963" s="1"/>
    </row>
    <row r="1964" spans="1:4" x14ac:dyDescent="0.2">
      <c r="A1964" s="1"/>
      <c r="B1964" s="1"/>
      <c r="C1964" s="1"/>
      <c r="D1964" s="1"/>
    </row>
    <row r="1965" spans="1:4" x14ac:dyDescent="0.2">
      <c r="A1965" s="1"/>
      <c r="B1965" s="1"/>
      <c r="C1965" s="1"/>
      <c r="D1965" s="1"/>
    </row>
    <row r="1966" spans="1:4" x14ac:dyDescent="0.2">
      <c r="A1966" s="1"/>
      <c r="B1966" s="1"/>
      <c r="C1966" s="1"/>
      <c r="D1966" s="1"/>
    </row>
    <row r="1967" spans="1:4" x14ac:dyDescent="0.2">
      <c r="A1967" s="1"/>
      <c r="B1967" s="1"/>
      <c r="C1967" s="1"/>
      <c r="D1967" s="1"/>
    </row>
    <row r="1968" spans="1:4" x14ac:dyDescent="0.2">
      <c r="A1968" s="1"/>
      <c r="B1968" s="1"/>
      <c r="C1968" s="1"/>
      <c r="D1968" s="1"/>
    </row>
    <row r="1969" spans="1:4" x14ac:dyDescent="0.2">
      <c r="A1969" s="1"/>
      <c r="B1969" s="1"/>
      <c r="C1969" s="1"/>
      <c r="D1969" s="1"/>
    </row>
    <row r="1970" spans="1:4" x14ac:dyDescent="0.2">
      <c r="A1970" s="1"/>
      <c r="B1970" s="1"/>
      <c r="C1970" s="1"/>
      <c r="D1970" s="1"/>
    </row>
    <row r="1971" spans="1:4" x14ac:dyDescent="0.2">
      <c r="A1971" s="1"/>
      <c r="B1971" s="1"/>
      <c r="C1971" s="1"/>
      <c r="D1971" s="1"/>
    </row>
    <row r="1972" spans="1:4" x14ac:dyDescent="0.2">
      <c r="A1972" s="1"/>
      <c r="B1972" s="1"/>
      <c r="C1972" s="1"/>
      <c r="D1972" s="1"/>
    </row>
    <row r="1973" spans="1:4" x14ac:dyDescent="0.2">
      <c r="A1973" s="1"/>
      <c r="B1973" s="1"/>
      <c r="C1973" s="1"/>
      <c r="D1973" s="1"/>
    </row>
    <row r="1974" spans="1:4" x14ac:dyDescent="0.2">
      <c r="A1974" s="1"/>
      <c r="B1974" s="1"/>
      <c r="C1974" s="1"/>
      <c r="D1974" s="1"/>
    </row>
    <row r="1975" spans="1:4" x14ac:dyDescent="0.2">
      <c r="A1975" s="1"/>
      <c r="B1975" s="1"/>
      <c r="C1975" s="1"/>
      <c r="D1975" s="1"/>
    </row>
    <row r="1976" spans="1:4" x14ac:dyDescent="0.2">
      <c r="A1976" s="1"/>
      <c r="B1976" s="1"/>
      <c r="C1976" s="1"/>
      <c r="D1976" s="1"/>
    </row>
    <row r="1977" spans="1:4" x14ac:dyDescent="0.2">
      <c r="A1977" s="1"/>
      <c r="B1977" s="1"/>
      <c r="C1977" s="1"/>
      <c r="D1977" s="1"/>
    </row>
    <row r="1978" spans="1:4" x14ac:dyDescent="0.2">
      <c r="A1978" s="1"/>
      <c r="B1978" s="1"/>
      <c r="C1978" s="1"/>
      <c r="D1978" s="1"/>
    </row>
    <row r="1979" spans="1:4" x14ac:dyDescent="0.2">
      <c r="A1979" s="1"/>
      <c r="B1979" s="1"/>
      <c r="C1979" s="1"/>
      <c r="D1979" s="1"/>
    </row>
    <row r="1980" spans="1:4" x14ac:dyDescent="0.2">
      <c r="A1980" s="1"/>
      <c r="B1980" s="1"/>
      <c r="C1980" s="1"/>
      <c r="D1980" s="1"/>
    </row>
    <row r="1981" spans="1:4" x14ac:dyDescent="0.2">
      <c r="A1981" s="1"/>
      <c r="B1981" s="1"/>
      <c r="C1981" s="1"/>
      <c r="D1981" s="1"/>
    </row>
    <row r="1982" spans="1:4" x14ac:dyDescent="0.2">
      <c r="A1982" s="1"/>
      <c r="B1982" s="1"/>
      <c r="C1982" s="1"/>
      <c r="D1982" s="1"/>
    </row>
    <row r="1983" spans="1:4" x14ac:dyDescent="0.2">
      <c r="A1983" s="1"/>
      <c r="B1983" s="1"/>
      <c r="C1983" s="1"/>
      <c r="D1983" s="1"/>
    </row>
    <row r="1984" spans="1:4" x14ac:dyDescent="0.2">
      <c r="A1984" s="1"/>
      <c r="B1984" s="1"/>
      <c r="C1984" s="1"/>
      <c r="D1984" s="1"/>
    </row>
    <row r="1985" spans="1:4" x14ac:dyDescent="0.2">
      <c r="A1985" s="1"/>
      <c r="B1985" s="1"/>
      <c r="C1985" s="1"/>
      <c r="D1985" s="1"/>
    </row>
    <row r="1986" spans="1:4" x14ac:dyDescent="0.2">
      <c r="A1986" s="1"/>
      <c r="B1986" s="1"/>
      <c r="C1986" s="1"/>
      <c r="D1986" s="1"/>
    </row>
    <row r="1987" spans="1:4" x14ac:dyDescent="0.2">
      <c r="A1987" s="1"/>
      <c r="B1987" s="1"/>
      <c r="C1987" s="1"/>
      <c r="D1987" s="1"/>
    </row>
    <row r="1988" spans="1:4" x14ac:dyDescent="0.2">
      <c r="A1988" s="1"/>
      <c r="B1988" s="1"/>
      <c r="C1988" s="1"/>
      <c r="D1988" s="1"/>
    </row>
    <row r="1989" spans="1:4" x14ac:dyDescent="0.2">
      <c r="A1989" s="1"/>
      <c r="B1989" s="1"/>
      <c r="C1989" s="1"/>
      <c r="D1989" s="1"/>
    </row>
    <row r="1990" spans="1:4" x14ac:dyDescent="0.2">
      <c r="A1990" s="1"/>
      <c r="B1990" s="1"/>
      <c r="C1990" s="1"/>
      <c r="D1990" s="1"/>
    </row>
    <row r="1991" spans="1:4" x14ac:dyDescent="0.2">
      <c r="A1991" s="1"/>
      <c r="B1991" s="1"/>
      <c r="C1991" s="1"/>
      <c r="D1991" s="1"/>
    </row>
    <row r="1992" spans="1:4" x14ac:dyDescent="0.2">
      <c r="A1992" s="1"/>
      <c r="B1992" s="1"/>
      <c r="C1992" s="1"/>
      <c r="D1992" s="1"/>
    </row>
    <row r="1993" spans="1:4" x14ac:dyDescent="0.2">
      <c r="A1993" s="1"/>
      <c r="B1993" s="1"/>
      <c r="C1993" s="1"/>
      <c r="D1993" s="1"/>
    </row>
    <row r="1994" spans="1:4" x14ac:dyDescent="0.2">
      <c r="A1994" s="1"/>
      <c r="B1994" s="1"/>
      <c r="C1994" s="1"/>
      <c r="D1994" s="1"/>
    </row>
    <row r="1995" spans="1:4" x14ac:dyDescent="0.2">
      <c r="A1995" s="1"/>
      <c r="B1995" s="1"/>
      <c r="C1995" s="1"/>
      <c r="D1995" s="1"/>
    </row>
    <row r="1996" spans="1:4" x14ac:dyDescent="0.2">
      <c r="A1996" s="1"/>
      <c r="B1996" s="1"/>
      <c r="C1996" s="1"/>
      <c r="D1996" s="1"/>
    </row>
    <row r="1997" spans="1:4" x14ac:dyDescent="0.2">
      <c r="A1997" s="1"/>
      <c r="B1997" s="1"/>
      <c r="C1997" s="1"/>
      <c r="D1997" s="1"/>
    </row>
    <row r="1998" spans="1:4" x14ac:dyDescent="0.2">
      <c r="A1998" s="1"/>
      <c r="B1998" s="1"/>
      <c r="C1998" s="1"/>
      <c r="D1998" s="1"/>
    </row>
    <row r="1999" spans="1:4" x14ac:dyDescent="0.2">
      <c r="A1999" s="1"/>
      <c r="B1999" s="1"/>
      <c r="C1999" s="1"/>
      <c r="D1999" s="1"/>
    </row>
    <row r="2000" spans="1:4" x14ac:dyDescent="0.2">
      <c r="A2000" s="1"/>
      <c r="B2000" s="1"/>
      <c r="C2000" s="1"/>
      <c r="D2000" s="1"/>
    </row>
    <row r="2001" spans="1:4" x14ac:dyDescent="0.2">
      <c r="A2001" s="1"/>
      <c r="B2001" s="1"/>
      <c r="C2001" s="1"/>
      <c r="D2001" s="1"/>
    </row>
    <row r="2002" spans="1:4" x14ac:dyDescent="0.2">
      <c r="A2002" s="1"/>
      <c r="B2002" s="1"/>
      <c r="C2002" s="1"/>
      <c r="D2002" s="1"/>
    </row>
    <row r="2003" spans="1:4" x14ac:dyDescent="0.2">
      <c r="A2003" s="1"/>
      <c r="B2003" s="1"/>
      <c r="C2003" s="1"/>
      <c r="D2003" s="1"/>
    </row>
    <row r="2004" spans="1:4" x14ac:dyDescent="0.2">
      <c r="A2004" s="1"/>
      <c r="B2004" s="1"/>
      <c r="C2004" s="1"/>
      <c r="D2004" s="1"/>
    </row>
    <row r="2005" spans="1:4" x14ac:dyDescent="0.2">
      <c r="A2005" s="1"/>
      <c r="B2005" s="1"/>
      <c r="C2005" s="1"/>
      <c r="D2005" s="1"/>
    </row>
    <row r="2006" spans="1:4" x14ac:dyDescent="0.2">
      <c r="A2006" s="1"/>
      <c r="B2006" s="1"/>
      <c r="C2006" s="1"/>
      <c r="D2006" s="1"/>
    </row>
    <row r="2007" spans="1:4" x14ac:dyDescent="0.2">
      <c r="A2007" s="1"/>
      <c r="B2007" s="1"/>
      <c r="C2007" s="1"/>
      <c r="D2007" s="1"/>
    </row>
    <row r="2008" spans="1:4" x14ac:dyDescent="0.2">
      <c r="A2008" s="1"/>
      <c r="B2008" s="1"/>
      <c r="C2008" s="1"/>
      <c r="D2008" s="1"/>
    </row>
    <row r="2009" spans="1:4" x14ac:dyDescent="0.2">
      <c r="A2009" s="1"/>
      <c r="B2009" s="1"/>
      <c r="C2009" s="1"/>
      <c r="D2009" s="1"/>
    </row>
    <row r="2010" spans="1:4" x14ac:dyDescent="0.2">
      <c r="A2010" s="1"/>
      <c r="B2010" s="1"/>
      <c r="C2010" s="1"/>
      <c r="D2010" s="1"/>
    </row>
    <row r="2011" spans="1:4" x14ac:dyDescent="0.2">
      <c r="A2011" s="1"/>
      <c r="B2011" s="1"/>
      <c r="C2011" s="1"/>
      <c r="D2011" s="1"/>
    </row>
    <row r="2012" spans="1:4" x14ac:dyDescent="0.2">
      <c r="A2012" s="1"/>
      <c r="B2012" s="1"/>
      <c r="C2012" s="1"/>
      <c r="D2012" s="1"/>
    </row>
    <row r="2013" spans="1:4" x14ac:dyDescent="0.2">
      <c r="A2013" s="1"/>
      <c r="B2013" s="1"/>
      <c r="C2013" s="1"/>
      <c r="D2013" s="1"/>
    </row>
    <row r="2014" spans="1:4" x14ac:dyDescent="0.2">
      <c r="A2014" s="1"/>
      <c r="B2014" s="1"/>
      <c r="C2014" s="1"/>
      <c r="D2014" s="1"/>
    </row>
    <row r="2015" spans="1:4" x14ac:dyDescent="0.2">
      <c r="A2015" s="1"/>
      <c r="B2015" s="1"/>
      <c r="C2015" s="1"/>
      <c r="D2015" s="1"/>
    </row>
    <row r="2016" spans="1:4" x14ac:dyDescent="0.2">
      <c r="A2016" s="1"/>
      <c r="B2016" s="1"/>
      <c r="C2016" s="1"/>
      <c r="D2016" s="1"/>
    </row>
    <row r="2017" spans="1:4" x14ac:dyDescent="0.2">
      <c r="A2017" s="1"/>
      <c r="B2017" s="1"/>
      <c r="C2017" s="1"/>
      <c r="D2017" s="1"/>
    </row>
    <row r="2018" spans="1:4" x14ac:dyDescent="0.2">
      <c r="A2018" s="1"/>
      <c r="B2018" s="1"/>
      <c r="C2018" s="1"/>
      <c r="D2018" s="1"/>
    </row>
    <row r="2019" spans="1:4" x14ac:dyDescent="0.2">
      <c r="A2019" s="1"/>
      <c r="B2019" s="1"/>
      <c r="C2019" s="1"/>
      <c r="D2019" s="1"/>
    </row>
    <row r="2020" spans="1:4" x14ac:dyDescent="0.2">
      <c r="A2020" s="1"/>
      <c r="B2020" s="1"/>
      <c r="C2020" s="1"/>
      <c r="D2020" s="1"/>
    </row>
    <row r="2021" spans="1:4" x14ac:dyDescent="0.2">
      <c r="A2021" s="1"/>
      <c r="B2021" s="1"/>
      <c r="C2021" s="1"/>
      <c r="D2021" s="1"/>
    </row>
    <row r="2022" spans="1:4" x14ac:dyDescent="0.2">
      <c r="A2022" s="1"/>
      <c r="B2022" s="1"/>
      <c r="C2022" s="1"/>
      <c r="D2022" s="1"/>
    </row>
    <row r="2023" spans="1:4" x14ac:dyDescent="0.2">
      <c r="A2023" s="1"/>
      <c r="B2023" s="1"/>
      <c r="C2023" s="1"/>
      <c r="D2023" s="1"/>
    </row>
    <row r="2024" spans="1:4" x14ac:dyDescent="0.2">
      <c r="A2024" s="1"/>
      <c r="B2024" s="1"/>
      <c r="C2024" s="1"/>
      <c r="D2024" s="1"/>
    </row>
    <row r="2025" spans="1:4" x14ac:dyDescent="0.2">
      <c r="A2025" s="1"/>
      <c r="B2025" s="1"/>
      <c r="C2025" s="1"/>
      <c r="D2025" s="1"/>
    </row>
    <row r="2026" spans="1:4" x14ac:dyDescent="0.2">
      <c r="A2026" s="1"/>
      <c r="B2026" s="1"/>
      <c r="C2026" s="1"/>
      <c r="D2026" s="1"/>
    </row>
    <row r="2027" spans="1:4" x14ac:dyDescent="0.2">
      <c r="A2027" s="1"/>
      <c r="B2027" s="1"/>
      <c r="C2027" s="1"/>
      <c r="D2027" s="1"/>
    </row>
    <row r="2028" spans="1:4" x14ac:dyDescent="0.2">
      <c r="A2028" s="1"/>
      <c r="B2028" s="1"/>
      <c r="C2028" s="1"/>
      <c r="D2028" s="1"/>
    </row>
    <row r="2029" spans="1:4" x14ac:dyDescent="0.2">
      <c r="A2029" s="1"/>
      <c r="B2029" s="1"/>
      <c r="C2029" s="1"/>
      <c r="D2029" s="1"/>
    </row>
    <row r="2030" spans="1:4" x14ac:dyDescent="0.2">
      <c r="A2030" s="1"/>
      <c r="B2030" s="1"/>
      <c r="C2030" s="1"/>
      <c r="D2030" s="1"/>
    </row>
    <row r="2031" spans="1:4" x14ac:dyDescent="0.2">
      <c r="A2031" s="1"/>
      <c r="B2031" s="1"/>
      <c r="C2031" s="1"/>
      <c r="D2031" s="1"/>
    </row>
    <row r="2032" spans="1:4" x14ac:dyDescent="0.2">
      <c r="A2032" s="1"/>
      <c r="B2032" s="1"/>
      <c r="C2032" s="1"/>
      <c r="D2032" s="1"/>
    </row>
    <row r="2033" spans="1:4" x14ac:dyDescent="0.2">
      <c r="A2033" s="1"/>
      <c r="B2033" s="1"/>
      <c r="C2033" s="1"/>
      <c r="D2033" s="1"/>
    </row>
    <row r="2034" spans="1:4" x14ac:dyDescent="0.2">
      <c r="A2034" s="1"/>
      <c r="B2034" s="1"/>
      <c r="C2034" s="1"/>
      <c r="D2034" s="1"/>
    </row>
    <row r="2035" spans="1:4" x14ac:dyDescent="0.2">
      <c r="A2035" s="1"/>
      <c r="B2035" s="1"/>
      <c r="C2035" s="1"/>
      <c r="D2035" s="1"/>
    </row>
    <row r="2036" spans="1:4" x14ac:dyDescent="0.2">
      <c r="A2036" s="1"/>
      <c r="B2036" s="1"/>
      <c r="C2036" s="1"/>
      <c r="D2036" s="1"/>
    </row>
    <row r="2037" spans="1:4" x14ac:dyDescent="0.2">
      <c r="A2037" s="1"/>
      <c r="B2037" s="1"/>
      <c r="C2037" s="1"/>
      <c r="D2037" s="1"/>
    </row>
    <row r="2038" spans="1:4" x14ac:dyDescent="0.2">
      <c r="A2038" s="1"/>
      <c r="B2038" s="1"/>
      <c r="C2038" s="1"/>
      <c r="D2038" s="1"/>
    </row>
    <row r="2039" spans="1:4" x14ac:dyDescent="0.2">
      <c r="A2039" s="1"/>
      <c r="B2039" s="1"/>
      <c r="C2039" s="1"/>
      <c r="D2039" s="1"/>
    </row>
    <row r="2040" spans="1:4" x14ac:dyDescent="0.2">
      <c r="A2040" s="1"/>
      <c r="B2040" s="1"/>
      <c r="C2040" s="1"/>
      <c r="D2040" s="1"/>
    </row>
    <row r="2041" spans="1:4" x14ac:dyDescent="0.2">
      <c r="A2041" s="1"/>
      <c r="B2041" s="1"/>
      <c r="C2041" s="1"/>
      <c r="D2041" s="1"/>
    </row>
    <row r="2042" spans="1:4" x14ac:dyDescent="0.2">
      <c r="A2042" s="1"/>
      <c r="B2042" s="1"/>
      <c r="C2042" s="1"/>
      <c r="D2042" s="1"/>
    </row>
    <row r="2043" spans="1:4" x14ac:dyDescent="0.2">
      <c r="A2043" s="1"/>
      <c r="B2043" s="1"/>
      <c r="C2043" s="1"/>
      <c r="D2043" s="1"/>
    </row>
    <row r="2044" spans="1:4" x14ac:dyDescent="0.2">
      <c r="A2044" s="1"/>
      <c r="B2044" s="1"/>
      <c r="C2044" s="1"/>
      <c r="D2044" s="1"/>
    </row>
    <row r="2045" spans="1:4" x14ac:dyDescent="0.2">
      <c r="A2045" s="1"/>
      <c r="B2045" s="1"/>
      <c r="C2045" s="1"/>
      <c r="D2045" s="1"/>
    </row>
    <row r="2046" spans="1:4" x14ac:dyDescent="0.2">
      <c r="A2046" s="1"/>
      <c r="B2046" s="1"/>
      <c r="C2046" s="1"/>
      <c r="D2046" s="1"/>
    </row>
    <row r="2047" spans="1:4" x14ac:dyDescent="0.2">
      <c r="A2047" s="1"/>
      <c r="B2047" s="1"/>
      <c r="C2047" s="1"/>
      <c r="D2047" s="1"/>
    </row>
    <row r="2048" spans="1:4" x14ac:dyDescent="0.2">
      <c r="A2048" s="1"/>
      <c r="B2048" s="1"/>
      <c r="C2048" s="1"/>
      <c r="D2048" s="1"/>
    </row>
    <row r="2049" spans="1:4" x14ac:dyDescent="0.2">
      <c r="A2049" s="1"/>
      <c r="B2049" s="1"/>
      <c r="C2049" s="1"/>
      <c r="D2049" s="1"/>
    </row>
    <row r="2050" spans="1:4" x14ac:dyDescent="0.2">
      <c r="A2050" s="1"/>
      <c r="B2050" s="1"/>
      <c r="C2050" s="1"/>
      <c r="D2050" s="1"/>
    </row>
    <row r="2051" spans="1:4" x14ac:dyDescent="0.2">
      <c r="A2051" s="1"/>
      <c r="B2051" s="1"/>
      <c r="C2051" s="1"/>
      <c r="D2051" s="1"/>
    </row>
    <row r="2052" spans="1:4" x14ac:dyDescent="0.2">
      <c r="A2052" s="1"/>
      <c r="B2052" s="1"/>
      <c r="C2052" s="1"/>
      <c r="D2052" s="1"/>
    </row>
    <row r="2053" spans="1:4" x14ac:dyDescent="0.2">
      <c r="A2053" s="1"/>
      <c r="B2053" s="1"/>
      <c r="C2053" s="1"/>
      <c r="D2053" s="1"/>
    </row>
    <row r="2054" spans="1:4" x14ac:dyDescent="0.2">
      <c r="A2054" s="1"/>
      <c r="B2054" s="1"/>
      <c r="C2054" s="1"/>
      <c r="D2054" s="1"/>
    </row>
    <row r="2055" spans="1:4" x14ac:dyDescent="0.2">
      <c r="A2055" s="1"/>
      <c r="B2055" s="1"/>
      <c r="C2055" s="1"/>
      <c r="D2055" s="1"/>
    </row>
    <row r="2056" spans="1:4" x14ac:dyDescent="0.2">
      <c r="A2056" s="1"/>
      <c r="B2056" s="1"/>
      <c r="C2056" s="1"/>
      <c r="D2056" s="1"/>
    </row>
    <row r="2057" spans="1:4" x14ac:dyDescent="0.2">
      <c r="A2057" s="1"/>
      <c r="B2057" s="1"/>
      <c r="C2057" s="1"/>
      <c r="D2057" s="1"/>
    </row>
    <row r="2058" spans="1:4" x14ac:dyDescent="0.2">
      <c r="A2058" s="1"/>
      <c r="B2058" s="1"/>
      <c r="C2058" s="1"/>
      <c r="D2058" s="1"/>
    </row>
    <row r="2059" spans="1:4" x14ac:dyDescent="0.2">
      <c r="A2059" s="1"/>
      <c r="B2059" s="1"/>
      <c r="C2059" s="1"/>
      <c r="D2059" s="1"/>
    </row>
    <row r="2060" spans="1:4" x14ac:dyDescent="0.2">
      <c r="A2060" s="1"/>
      <c r="B2060" s="1"/>
      <c r="C2060" s="1"/>
      <c r="D2060" s="1"/>
    </row>
    <row r="2061" spans="1:4" x14ac:dyDescent="0.2">
      <c r="A2061" s="1"/>
      <c r="B2061" s="1"/>
      <c r="C2061" s="1"/>
      <c r="D2061" s="1"/>
    </row>
    <row r="2062" spans="1:4" x14ac:dyDescent="0.2">
      <c r="A2062" s="1"/>
      <c r="B2062" s="1"/>
      <c r="C2062" s="1"/>
      <c r="D2062" s="1"/>
    </row>
    <row r="2063" spans="1:4" x14ac:dyDescent="0.2">
      <c r="A2063" s="1"/>
      <c r="B2063" s="1"/>
      <c r="C2063" s="1"/>
      <c r="D2063" s="1"/>
    </row>
    <row r="2064" spans="1:4" x14ac:dyDescent="0.2">
      <c r="A2064" s="1"/>
      <c r="B2064" s="1"/>
      <c r="C2064" s="1"/>
      <c r="D2064" s="1"/>
    </row>
    <row r="2065" spans="1:4" x14ac:dyDescent="0.2">
      <c r="A2065" s="1"/>
      <c r="B2065" s="1"/>
      <c r="C2065" s="1"/>
      <c r="D2065" s="1"/>
    </row>
    <row r="2066" spans="1:4" x14ac:dyDescent="0.2">
      <c r="A2066" s="1"/>
      <c r="B2066" s="1"/>
      <c r="C2066" s="1"/>
      <c r="D2066" s="1"/>
    </row>
    <row r="2067" spans="1:4" x14ac:dyDescent="0.2">
      <c r="A2067" s="1"/>
      <c r="B2067" s="1"/>
      <c r="C2067" s="1"/>
      <c r="D2067" s="1"/>
    </row>
    <row r="2068" spans="1:4" x14ac:dyDescent="0.2">
      <c r="A2068" s="1"/>
      <c r="B2068" s="1"/>
      <c r="C2068" s="1"/>
      <c r="D2068" s="1"/>
    </row>
    <row r="2069" spans="1:4" x14ac:dyDescent="0.2">
      <c r="A2069" s="1"/>
      <c r="B2069" s="1"/>
      <c r="C2069" s="1"/>
      <c r="D2069" s="1"/>
    </row>
    <row r="2070" spans="1:4" x14ac:dyDescent="0.2">
      <c r="A2070" s="1"/>
      <c r="B2070" s="1"/>
      <c r="C2070" s="1"/>
      <c r="D2070" s="1"/>
    </row>
    <row r="2071" spans="1:4" x14ac:dyDescent="0.2">
      <c r="A2071" s="1"/>
      <c r="B2071" s="1"/>
      <c r="C2071" s="1"/>
      <c r="D2071" s="1"/>
    </row>
    <row r="2072" spans="1:4" x14ac:dyDescent="0.2">
      <c r="A2072" s="1"/>
      <c r="B2072" s="1"/>
      <c r="C2072" s="1"/>
      <c r="D2072" s="1"/>
    </row>
    <row r="2073" spans="1:4" x14ac:dyDescent="0.2">
      <c r="A2073" s="1"/>
      <c r="B2073" s="1"/>
      <c r="C2073" s="1"/>
      <c r="D2073" s="1"/>
    </row>
    <row r="2074" spans="1:4" x14ac:dyDescent="0.2">
      <c r="A2074" s="1"/>
      <c r="B2074" s="1"/>
      <c r="C2074" s="1"/>
      <c r="D2074" s="1"/>
    </row>
    <row r="2075" spans="1:4" x14ac:dyDescent="0.2">
      <c r="A2075" s="1"/>
      <c r="B2075" s="1"/>
      <c r="C2075" s="1"/>
      <c r="D2075" s="1"/>
    </row>
    <row r="2076" spans="1:4" x14ac:dyDescent="0.2">
      <c r="A2076" s="1"/>
      <c r="B2076" s="1"/>
      <c r="C2076" s="1"/>
      <c r="D2076" s="1"/>
    </row>
    <row r="2077" spans="1:4" x14ac:dyDescent="0.2">
      <c r="A2077" s="1"/>
      <c r="B2077" s="1"/>
      <c r="C2077" s="1"/>
      <c r="D2077" s="1"/>
    </row>
    <row r="2078" spans="1:4" x14ac:dyDescent="0.2">
      <c r="A2078" s="1"/>
      <c r="B2078" s="1"/>
      <c r="C2078" s="1"/>
      <c r="D2078" s="1"/>
    </row>
    <row r="2079" spans="1:4" x14ac:dyDescent="0.2">
      <c r="A2079" s="1"/>
      <c r="B2079" s="1"/>
      <c r="C2079" s="1"/>
      <c r="D2079" s="1"/>
    </row>
    <row r="2080" spans="1:4" x14ac:dyDescent="0.2">
      <c r="A2080" s="1"/>
      <c r="B2080" s="1"/>
      <c r="C2080" s="1"/>
      <c r="D2080" s="1"/>
    </row>
    <row r="2081" spans="1:4" x14ac:dyDescent="0.2">
      <c r="A2081" s="1"/>
      <c r="B2081" s="1"/>
      <c r="C2081" s="1"/>
      <c r="D2081" s="1"/>
    </row>
    <row r="2082" spans="1:4" x14ac:dyDescent="0.2">
      <c r="A2082" s="1"/>
      <c r="B2082" s="1"/>
      <c r="C2082" s="1"/>
      <c r="D2082" s="1"/>
    </row>
    <row r="2083" spans="1:4" x14ac:dyDescent="0.2">
      <c r="A2083" s="1"/>
      <c r="B2083" s="1"/>
      <c r="C2083" s="1"/>
      <c r="D2083" s="1"/>
    </row>
    <row r="2084" spans="1:4" x14ac:dyDescent="0.2">
      <c r="A2084" s="1"/>
      <c r="B2084" s="1"/>
      <c r="C2084" s="1"/>
      <c r="D2084" s="1"/>
    </row>
    <row r="2085" spans="1:4" x14ac:dyDescent="0.2">
      <c r="A2085" s="1"/>
      <c r="B2085" s="1"/>
      <c r="C2085" s="1"/>
      <c r="D2085" s="1"/>
    </row>
    <row r="2086" spans="1:4" x14ac:dyDescent="0.2">
      <c r="A2086" s="1"/>
      <c r="B2086" s="1"/>
      <c r="C2086" s="1"/>
      <c r="D2086" s="1"/>
    </row>
    <row r="2087" spans="1:4" x14ac:dyDescent="0.2">
      <c r="A2087" s="1"/>
      <c r="B2087" s="1"/>
      <c r="C2087" s="1"/>
      <c r="D2087" s="1"/>
    </row>
    <row r="2088" spans="1:4" x14ac:dyDescent="0.2">
      <c r="A2088" s="1"/>
      <c r="B2088" s="1"/>
      <c r="C2088" s="1"/>
      <c r="D2088" s="1"/>
    </row>
    <row r="2089" spans="1:4" x14ac:dyDescent="0.2">
      <c r="A2089" s="1"/>
      <c r="B2089" s="1"/>
      <c r="C2089" s="1"/>
      <c r="D2089" s="1"/>
    </row>
    <row r="2090" spans="1:4" x14ac:dyDescent="0.2">
      <c r="A2090" s="1"/>
      <c r="B2090" s="1"/>
      <c r="C2090" s="1"/>
      <c r="D2090" s="1"/>
    </row>
    <row r="2091" spans="1:4" x14ac:dyDescent="0.2">
      <c r="A2091" s="1"/>
      <c r="B2091" s="1"/>
      <c r="C2091" s="1"/>
      <c r="D2091" s="1"/>
    </row>
    <row r="2092" spans="1:4" x14ac:dyDescent="0.2">
      <c r="A2092" s="1"/>
      <c r="B2092" s="1"/>
      <c r="C2092" s="1"/>
      <c r="D2092" s="1"/>
    </row>
    <row r="2093" spans="1:4" x14ac:dyDescent="0.2">
      <c r="A2093" s="1"/>
      <c r="B2093" s="1"/>
      <c r="C2093" s="1"/>
      <c r="D2093" s="1"/>
    </row>
    <row r="2094" spans="1:4" x14ac:dyDescent="0.2">
      <c r="A2094" s="1"/>
      <c r="B2094" s="1"/>
      <c r="C2094" s="1"/>
      <c r="D2094" s="1"/>
    </row>
    <row r="2095" spans="1:4" x14ac:dyDescent="0.2">
      <c r="A2095" s="1"/>
      <c r="B2095" s="1"/>
      <c r="C2095" s="1"/>
      <c r="D2095" s="1"/>
    </row>
    <row r="2096" spans="1:4" x14ac:dyDescent="0.2">
      <c r="A2096" s="1"/>
      <c r="B2096" s="1"/>
      <c r="C2096" s="1"/>
      <c r="D2096" s="1"/>
    </row>
    <row r="2097" spans="1:4" x14ac:dyDescent="0.2">
      <c r="A2097" s="1"/>
      <c r="B2097" s="1"/>
      <c r="C2097" s="1"/>
      <c r="D2097" s="1"/>
    </row>
    <row r="2098" spans="1:4" x14ac:dyDescent="0.2">
      <c r="A2098" s="1"/>
      <c r="B2098" s="1"/>
      <c r="C2098" s="1"/>
      <c r="D2098" s="1"/>
    </row>
    <row r="2099" spans="1:4" x14ac:dyDescent="0.2">
      <c r="A2099" s="1"/>
      <c r="B2099" s="1"/>
      <c r="C2099" s="1"/>
      <c r="D2099" s="1"/>
    </row>
    <row r="2100" spans="1:4" x14ac:dyDescent="0.2">
      <c r="A2100" s="1"/>
      <c r="B2100" s="1"/>
      <c r="C2100" s="1"/>
      <c r="D2100" s="1"/>
    </row>
    <row r="2101" spans="1:4" x14ac:dyDescent="0.2">
      <c r="A2101" s="1"/>
      <c r="B2101" s="1"/>
      <c r="C2101" s="1"/>
      <c r="D2101" s="1"/>
    </row>
    <row r="2102" spans="1:4" x14ac:dyDescent="0.2">
      <c r="A2102" s="1"/>
      <c r="B2102" s="1"/>
      <c r="C2102" s="1"/>
      <c r="D2102" s="1"/>
    </row>
    <row r="2103" spans="1:4" x14ac:dyDescent="0.2">
      <c r="A2103" s="1"/>
      <c r="B2103" s="1"/>
      <c r="C2103" s="1"/>
      <c r="D2103" s="1"/>
    </row>
    <row r="2104" spans="1:4" x14ac:dyDescent="0.2">
      <c r="A2104" s="1"/>
      <c r="B2104" s="1"/>
      <c r="C2104" s="1"/>
      <c r="D2104" s="1"/>
    </row>
    <row r="2105" spans="1:4" x14ac:dyDescent="0.2">
      <c r="A2105" s="1"/>
      <c r="B2105" s="1"/>
      <c r="C2105" s="1"/>
      <c r="D2105" s="1"/>
    </row>
    <row r="2106" spans="1:4" x14ac:dyDescent="0.2">
      <c r="A2106" s="1"/>
      <c r="B2106" s="1"/>
      <c r="C2106" s="1"/>
      <c r="D2106" s="1"/>
    </row>
    <row r="2107" spans="1:4" x14ac:dyDescent="0.2">
      <c r="A2107" s="1"/>
      <c r="B2107" s="1"/>
      <c r="C2107" s="1"/>
      <c r="D2107" s="1"/>
    </row>
    <row r="2108" spans="1:4" x14ac:dyDescent="0.2">
      <c r="A2108" s="1"/>
      <c r="B2108" s="1"/>
      <c r="C2108" s="1"/>
      <c r="D2108" s="1"/>
    </row>
    <row r="2109" spans="1:4" x14ac:dyDescent="0.2">
      <c r="A2109" s="1"/>
      <c r="B2109" s="1"/>
      <c r="C2109" s="1"/>
      <c r="D2109" s="1"/>
    </row>
    <row r="2110" spans="1:4" x14ac:dyDescent="0.2">
      <c r="A2110" s="1"/>
      <c r="B2110" s="1"/>
      <c r="C2110" s="1"/>
      <c r="D2110" s="1"/>
    </row>
    <row r="2111" spans="1:4" x14ac:dyDescent="0.2">
      <c r="A2111" s="1"/>
      <c r="B2111" s="1"/>
      <c r="C2111" s="1"/>
      <c r="D2111" s="1"/>
    </row>
    <row r="2112" spans="1:4" x14ac:dyDescent="0.2">
      <c r="A2112" s="1"/>
      <c r="B2112" s="1"/>
      <c r="C2112" s="1"/>
      <c r="D2112" s="1"/>
    </row>
    <row r="2113" spans="1:4" x14ac:dyDescent="0.2">
      <c r="A2113" s="1"/>
      <c r="B2113" s="1"/>
      <c r="C2113" s="1"/>
      <c r="D2113" s="1"/>
    </row>
    <row r="2114" spans="1:4" x14ac:dyDescent="0.2">
      <c r="A2114" s="1"/>
      <c r="B2114" s="1"/>
      <c r="C2114" s="1"/>
      <c r="D2114" s="1"/>
    </row>
    <row r="2115" spans="1:4" x14ac:dyDescent="0.2">
      <c r="A2115" s="1"/>
      <c r="B2115" s="1"/>
      <c r="C2115" s="1"/>
      <c r="D2115" s="1"/>
    </row>
    <row r="2116" spans="1:4" x14ac:dyDescent="0.2">
      <c r="A2116" s="1"/>
      <c r="B2116" s="1"/>
      <c r="C2116" s="1"/>
      <c r="D2116" s="1"/>
    </row>
    <row r="2117" spans="1:4" x14ac:dyDescent="0.2">
      <c r="A2117" s="1"/>
      <c r="B2117" s="1"/>
      <c r="C2117" s="1"/>
      <c r="D2117" s="1"/>
    </row>
    <row r="2118" spans="1:4" x14ac:dyDescent="0.2">
      <c r="A2118" s="1"/>
      <c r="B2118" s="1"/>
      <c r="C2118" s="1"/>
      <c r="D2118" s="1"/>
    </row>
    <row r="2119" spans="1:4" x14ac:dyDescent="0.2">
      <c r="A2119" s="1"/>
      <c r="B2119" s="1"/>
      <c r="C2119" s="1"/>
      <c r="D2119" s="1"/>
    </row>
    <row r="2120" spans="1:4" x14ac:dyDescent="0.2">
      <c r="A2120" s="1"/>
      <c r="B2120" s="1"/>
      <c r="C2120" s="1"/>
      <c r="D2120" s="1"/>
    </row>
    <row r="2121" spans="1:4" x14ac:dyDescent="0.2">
      <c r="A2121" s="1"/>
      <c r="B2121" s="1"/>
      <c r="C2121" s="1"/>
      <c r="D2121" s="1"/>
    </row>
    <row r="2122" spans="1:4" x14ac:dyDescent="0.2">
      <c r="A2122" s="1"/>
      <c r="B2122" s="1"/>
      <c r="C2122" s="1"/>
      <c r="D2122" s="1"/>
    </row>
    <row r="2123" spans="1:4" x14ac:dyDescent="0.2">
      <c r="A2123" s="1"/>
      <c r="B2123" s="1"/>
      <c r="C2123" s="1"/>
      <c r="D2123" s="1"/>
    </row>
    <row r="2124" spans="1:4" x14ac:dyDescent="0.2">
      <c r="A2124" s="1"/>
      <c r="B2124" s="1"/>
      <c r="C2124" s="1"/>
      <c r="D2124" s="1"/>
    </row>
    <row r="2125" spans="1:4" x14ac:dyDescent="0.2">
      <c r="A2125" s="1"/>
      <c r="B2125" s="1"/>
      <c r="C2125" s="1"/>
      <c r="D2125" s="1"/>
    </row>
    <row r="2126" spans="1:4" x14ac:dyDescent="0.2">
      <c r="A2126" s="1"/>
      <c r="B2126" s="1"/>
      <c r="C2126" s="1"/>
      <c r="D2126" s="1"/>
    </row>
    <row r="2127" spans="1:4" x14ac:dyDescent="0.2">
      <c r="A2127" s="1"/>
      <c r="B2127" s="1"/>
      <c r="C2127" s="1"/>
      <c r="D2127" s="1"/>
    </row>
    <row r="2128" spans="1:4" x14ac:dyDescent="0.2">
      <c r="A2128" s="1"/>
      <c r="B2128" s="1"/>
      <c r="C2128" s="1"/>
      <c r="D2128" s="1"/>
    </row>
    <row r="2129" spans="1:4" x14ac:dyDescent="0.2">
      <c r="A2129" s="1"/>
      <c r="B2129" s="1"/>
      <c r="C2129" s="1"/>
      <c r="D2129" s="1"/>
    </row>
    <row r="2130" spans="1:4" x14ac:dyDescent="0.2">
      <c r="A2130" s="1"/>
      <c r="B2130" s="1"/>
      <c r="C2130" s="1"/>
      <c r="D2130" s="1"/>
    </row>
    <row r="2131" spans="1:4" x14ac:dyDescent="0.2">
      <c r="A2131" s="1"/>
      <c r="B2131" s="1"/>
      <c r="C2131" s="1"/>
      <c r="D2131" s="1"/>
    </row>
    <row r="2132" spans="1:4" x14ac:dyDescent="0.2">
      <c r="A2132" s="1"/>
      <c r="B2132" s="1"/>
      <c r="C2132" s="1"/>
      <c r="D2132" s="1"/>
    </row>
    <row r="2133" spans="1:4" x14ac:dyDescent="0.2">
      <c r="A2133" s="1"/>
      <c r="B2133" s="1"/>
      <c r="C2133" s="1"/>
      <c r="D2133" s="1"/>
    </row>
    <row r="2134" spans="1:4" x14ac:dyDescent="0.2">
      <c r="A2134" s="1"/>
      <c r="B2134" s="1"/>
      <c r="C2134" s="1"/>
      <c r="D2134" s="1"/>
    </row>
    <row r="2135" spans="1:4" x14ac:dyDescent="0.2">
      <c r="A2135" s="1"/>
      <c r="B2135" s="1"/>
      <c r="C2135" s="1"/>
      <c r="D2135" s="1"/>
    </row>
    <row r="2136" spans="1:4" x14ac:dyDescent="0.2">
      <c r="A2136" s="1"/>
      <c r="B2136" s="1"/>
      <c r="C2136" s="1"/>
      <c r="D2136" s="1"/>
    </row>
    <row r="2137" spans="1:4" x14ac:dyDescent="0.2">
      <c r="A2137" s="1"/>
      <c r="B2137" s="1"/>
      <c r="C2137" s="1"/>
      <c r="D2137" s="1"/>
    </row>
    <row r="2138" spans="1:4" x14ac:dyDescent="0.2">
      <c r="A2138" s="1"/>
      <c r="B2138" s="1"/>
      <c r="C2138" s="1"/>
      <c r="D2138" s="1"/>
    </row>
    <row r="2139" spans="1:4" x14ac:dyDescent="0.2">
      <c r="A2139" s="1"/>
      <c r="B2139" s="1"/>
      <c r="C2139" s="1"/>
      <c r="D2139" s="1"/>
    </row>
    <row r="2140" spans="1:4" x14ac:dyDescent="0.2">
      <c r="A2140" s="1"/>
      <c r="B2140" s="1"/>
      <c r="C2140" s="1"/>
      <c r="D2140" s="1"/>
    </row>
    <row r="2141" spans="1:4" x14ac:dyDescent="0.2">
      <c r="A2141" s="1"/>
      <c r="B2141" s="1"/>
      <c r="C2141" s="1"/>
      <c r="D2141" s="1"/>
    </row>
    <row r="2142" spans="1:4" x14ac:dyDescent="0.2">
      <c r="A2142" s="1"/>
      <c r="B2142" s="1"/>
      <c r="C2142" s="1"/>
      <c r="D2142" s="1"/>
    </row>
    <row r="2143" spans="1:4" x14ac:dyDescent="0.2">
      <c r="A2143" s="1"/>
      <c r="B2143" s="1"/>
      <c r="C2143" s="1"/>
      <c r="D2143" s="1"/>
    </row>
    <row r="2144" spans="1:4" x14ac:dyDescent="0.2">
      <c r="A2144" s="1"/>
      <c r="B2144" s="1"/>
      <c r="C2144" s="1"/>
      <c r="D2144" s="1"/>
    </row>
    <row r="2145" spans="1:4" x14ac:dyDescent="0.2">
      <c r="A2145" s="1"/>
      <c r="B2145" s="1"/>
      <c r="C2145" s="1"/>
      <c r="D2145" s="1"/>
    </row>
    <row r="2146" spans="1:4" x14ac:dyDescent="0.2">
      <c r="A2146" s="1"/>
      <c r="B2146" s="1"/>
      <c r="C2146" s="1"/>
      <c r="D2146" s="1"/>
    </row>
    <row r="2147" spans="1:4" x14ac:dyDescent="0.2">
      <c r="A2147" s="1"/>
      <c r="B2147" s="1"/>
      <c r="C2147" s="1"/>
      <c r="D2147" s="1"/>
    </row>
    <row r="2148" spans="1:4" x14ac:dyDescent="0.2">
      <c r="A2148" s="1"/>
      <c r="B2148" s="1"/>
      <c r="C2148" s="1"/>
      <c r="D2148" s="1"/>
    </row>
    <row r="2149" spans="1:4" x14ac:dyDescent="0.2">
      <c r="A2149" s="1"/>
      <c r="B2149" s="1"/>
      <c r="C2149" s="1"/>
      <c r="D2149" s="1"/>
    </row>
    <row r="2150" spans="1:4" x14ac:dyDescent="0.2">
      <c r="A2150" s="1"/>
      <c r="B2150" s="1"/>
      <c r="C2150" s="1"/>
      <c r="D2150" s="1"/>
    </row>
    <row r="2151" spans="1:4" x14ac:dyDescent="0.2">
      <c r="A2151" s="1"/>
      <c r="B2151" s="1"/>
      <c r="C2151" s="1"/>
      <c r="D2151" s="1"/>
    </row>
    <row r="2152" spans="1:4" x14ac:dyDescent="0.2">
      <c r="A2152" s="1"/>
      <c r="B2152" s="1"/>
      <c r="C2152" s="1"/>
      <c r="D2152" s="1"/>
    </row>
    <row r="2153" spans="1:4" x14ac:dyDescent="0.2">
      <c r="A2153" s="1"/>
      <c r="B2153" s="1"/>
      <c r="C2153" s="1"/>
      <c r="D2153" s="1"/>
    </row>
    <row r="2154" spans="1:4" x14ac:dyDescent="0.2">
      <c r="A2154" s="1"/>
      <c r="B2154" s="1"/>
      <c r="C2154" s="1"/>
      <c r="D2154" s="1"/>
    </row>
    <row r="2155" spans="1:4" x14ac:dyDescent="0.2">
      <c r="A2155" s="1"/>
      <c r="B2155" s="1"/>
      <c r="C2155" s="1"/>
      <c r="D2155" s="1"/>
    </row>
    <row r="2156" spans="1:4" x14ac:dyDescent="0.2">
      <c r="A2156" s="1"/>
      <c r="B2156" s="1"/>
      <c r="C2156" s="1"/>
      <c r="D2156" s="1"/>
    </row>
    <row r="2157" spans="1:4" x14ac:dyDescent="0.2">
      <c r="A2157" s="1"/>
      <c r="B2157" s="1"/>
      <c r="C2157" s="1"/>
      <c r="D2157" s="1"/>
    </row>
    <row r="2158" spans="1:4" x14ac:dyDescent="0.2">
      <c r="A2158" s="1"/>
      <c r="B2158" s="1"/>
      <c r="C2158" s="1"/>
      <c r="D2158" s="1"/>
    </row>
    <row r="2159" spans="1:4" x14ac:dyDescent="0.2">
      <c r="A2159" s="1"/>
      <c r="B2159" s="1"/>
      <c r="C2159" s="1"/>
      <c r="D2159" s="1"/>
    </row>
    <row r="2160" spans="1:4" x14ac:dyDescent="0.2">
      <c r="A2160" s="1"/>
      <c r="B2160" s="1"/>
      <c r="C2160" s="1"/>
      <c r="D2160" s="1"/>
    </row>
    <row r="2161" spans="1:4" x14ac:dyDescent="0.2">
      <c r="A2161" s="1"/>
      <c r="B2161" s="1"/>
      <c r="C2161" s="1"/>
      <c r="D2161" s="1"/>
    </row>
    <row r="2162" spans="1:4" x14ac:dyDescent="0.2">
      <c r="A2162" s="1"/>
      <c r="B2162" s="1"/>
      <c r="C2162" s="1"/>
      <c r="D2162" s="1"/>
    </row>
    <row r="2163" spans="1:4" x14ac:dyDescent="0.2">
      <c r="A2163" s="1"/>
      <c r="B2163" s="1"/>
      <c r="C2163" s="1"/>
      <c r="D2163" s="1"/>
    </row>
    <row r="2164" spans="1:4" x14ac:dyDescent="0.2">
      <c r="A2164" s="1"/>
      <c r="B2164" s="1"/>
      <c r="C2164" s="1"/>
      <c r="D2164" s="1"/>
    </row>
    <row r="2165" spans="1:4" x14ac:dyDescent="0.2">
      <c r="A2165" s="1"/>
      <c r="B2165" s="1"/>
      <c r="C2165" s="1"/>
      <c r="D2165" s="1"/>
    </row>
    <row r="2166" spans="1:4" x14ac:dyDescent="0.2">
      <c r="A2166" s="1"/>
      <c r="B2166" s="1"/>
      <c r="C2166" s="1"/>
      <c r="D2166" s="1"/>
    </row>
    <row r="2167" spans="1:4" x14ac:dyDescent="0.2">
      <c r="A2167" s="1"/>
      <c r="B2167" s="1"/>
      <c r="C2167" s="1"/>
      <c r="D2167" s="1"/>
    </row>
    <row r="2168" spans="1:4" x14ac:dyDescent="0.2">
      <c r="A2168" s="1"/>
      <c r="B2168" s="1"/>
      <c r="C2168" s="1"/>
      <c r="D2168" s="1"/>
    </row>
    <row r="2169" spans="1:4" x14ac:dyDescent="0.2">
      <c r="A2169" s="1"/>
      <c r="B2169" s="1"/>
      <c r="C2169" s="1"/>
      <c r="D2169" s="1"/>
    </row>
    <row r="2170" spans="1:4" x14ac:dyDescent="0.2">
      <c r="A2170" s="1"/>
      <c r="B2170" s="1"/>
      <c r="C2170" s="1"/>
      <c r="D2170" s="1"/>
    </row>
    <row r="2171" spans="1:4" x14ac:dyDescent="0.2">
      <c r="A2171" s="1"/>
      <c r="B2171" s="1"/>
      <c r="C2171" s="1"/>
      <c r="D2171" s="1"/>
    </row>
    <row r="2172" spans="1:4" x14ac:dyDescent="0.2">
      <c r="A2172" s="1"/>
      <c r="B2172" s="1"/>
      <c r="C2172" s="1"/>
      <c r="D2172" s="1"/>
    </row>
    <row r="2173" spans="1:4" x14ac:dyDescent="0.2">
      <c r="A2173" s="1"/>
      <c r="B2173" s="1"/>
      <c r="C2173" s="1"/>
      <c r="D2173" s="1"/>
    </row>
    <row r="2174" spans="1:4" x14ac:dyDescent="0.2">
      <c r="A2174" s="1"/>
      <c r="B2174" s="1"/>
      <c r="C2174" s="1"/>
      <c r="D2174" s="1"/>
    </row>
    <row r="2175" spans="1:4" x14ac:dyDescent="0.2">
      <c r="A2175" s="1"/>
      <c r="B2175" s="1"/>
      <c r="C2175" s="1"/>
      <c r="D2175" s="1"/>
    </row>
    <row r="2176" spans="1:4" x14ac:dyDescent="0.2">
      <c r="A2176" s="1"/>
      <c r="B2176" s="1"/>
      <c r="C2176" s="1"/>
      <c r="D2176" s="1"/>
    </row>
    <row r="2177" spans="1:4" x14ac:dyDescent="0.2">
      <c r="A2177" s="1"/>
      <c r="B2177" s="1"/>
      <c r="C2177" s="1"/>
      <c r="D2177" s="1"/>
    </row>
    <row r="2178" spans="1:4" x14ac:dyDescent="0.2">
      <c r="A2178" s="1"/>
      <c r="B2178" s="1"/>
      <c r="C2178" s="1"/>
      <c r="D2178" s="1"/>
    </row>
    <row r="2179" spans="1:4" x14ac:dyDescent="0.2">
      <c r="A2179" s="1"/>
      <c r="B2179" s="1"/>
      <c r="C2179" s="1"/>
      <c r="D2179" s="1"/>
    </row>
    <row r="2180" spans="1:4" x14ac:dyDescent="0.2">
      <c r="A2180" s="1"/>
      <c r="B2180" s="1"/>
      <c r="C2180" s="1"/>
      <c r="D2180" s="1"/>
    </row>
    <row r="2181" spans="1:4" x14ac:dyDescent="0.2">
      <c r="A2181" s="1"/>
      <c r="B2181" s="1"/>
      <c r="C2181" s="1"/>
      <c r="D2181" s="1"/>
    </row>
    <row r="2182" spans="1:4" x14ac:dyDescent="0.2">
      <c r="A2182" s="1"/>
      <c r="B2182" s="1"/>
      <c r="C2182" s="1"/>
      <c r="D2182" s="1"/>
    </row>
    <row r="2183" spans="1:4" x14ac:dyDescent="0.2">
      <c r="A2183" s="1"/>
      <c r="B2183" s="1"/>
      <c r="C2183" s="1"/>
      <c r="D2183" s="1"/>
    </row>
    <row r="2184" spans="1:4" x14ac:dyDescent="0.2">
      <c r="A2184" s="1"/>
      <c r="B2184" s="1"/>
      <c r="C2184" s="1"/>
      <c r="D2184" s="1"/>
    </row>
    <row r="2185" spans="1:4" x14ac:dyDescent="0.2">
      <c r="A2185" s="1"/>
      <c r="B2185" s="1"/>
      <c r="C2185" s="1"/>
      <c r="D2185" s="1"/>
    </row>
    <row r="2186" spans="1:4" x14ac:dyDescent="0.2">
      <c r="A2186" s="1"/>
      <c r="B2186" s="1"/>
      <c r="C2186" s="1"/>
      <c r="D2186" s="1"/>
    </row>
    <row r="2187" spans="1:4" x14ac:dyDescent="0.2">
      <c r="A2187" s="1"/>
      <c r="B2187" s="1"/>
      <c r="C2187" s="1"/>
      <c r="D2187" s="1"/>
    </row>
    <row r="2188" spans="1:4" x14ac:dyDescent="0.2">
      <c r="A2188" s="1"/>
      <c r="B2188" s="1"/>
      <c r="C2188" s="1"/>
      <c r="D2188" s="1"/>
    </row>
    <row r="2189" spans="1:4" x14ac:dyDescent="0.2">
      <c r="A2189" s="1"/>
      <c r="B2189" s="1"/>
      <c r="C2189" s="1"/>
      <c r="D2189" s="1"/>
    </row>
    <row r="2190" spans="1:4" x14ac:dyDescent="0.2">
      <c r="A2190" s="1"/>
      <c r="B2190" s="1"/>
      <c r="C2190" s="1"/>
      <c r="D2190" s="1"/>
    </row>
    <row r="2191" spans="1:4" x14ac:dyDescent="0.2">
      <c r="A2191" s="1"/>
      <c r="B2191" s="1"/>
      <c r="C2191" s="1"/>
      <c r="D2191" s="1"/>
    </row>
    <row r="2192" spans="1:4" x14ac:dyDescent="0.2">
      <c r="A2192" s="1"/>
      <c r="B2192" s="1"/>
      <c r="C2192" s="1"/>
      <c r="D2192" s="1"/>
    </row>
    <row r="2193" spans="1:4" x14ac:dyDescent="0.2">
      <c r="A2193" s="1"/>
      <c r="B2193" s="1"/>
      <c r="C2193" s="1"/>
      <c r="D2193" s="1"/>
    </row>
    <row r="2194" spans="1:4" x14ac:dyDescent="0.2">
      <c r="A2194" s="1"/>
      <c r="B2194" s="1"/>
      <c r="C2194" s="1"/>
      <c r="D2194" s="1"/>
    </row>
    <row r="2195" spans="1:4" x14ac:dyDescent="0.2">
      <c r="A2195" s="1"/>
      <c r="B2195" s="1"/>
      <c r="C2195" s="1"/>
      <c r="D2195" s="1"/>
    </row>
    <row r="2196" spans="1:4" x14ac:dyDescent="0.2">
      <c r="A2196" s="1"/>
      <c r="B2196" s="1"/>
      <c r="C2196" s="1"/>
      <c r="D2196" s="1"/>
    </row>
    <row r="2197" spans="1:4" x14ac:dyDescent="0.2">
      <c r="A2197" s="1"/>
      <c r="B2197" s="1"/>
      <c r="C2197" s="1"/>
      <c r="D2197" s="1"/>
    </row>
    <row r="2198" spans="1:4" x14ac:dyDescent="0.2">
      <c r="A2198" s="1"/>
      <c r="B2198" s="1"/>
      <c r="C2198" s="1"/>
      <c r="D2198" s="1"/>
    </row>
    <row r="2199" spans="1:4" x14ac:dyDescent="0.2">
      <c r="A2199" s="1"/>
      <c r="B2199" s="1"/>
      <c r="C2199" s="1"/>
      <c r="D2199" s="1"/>
    </row>
    <row r="2200" spans="1:4" x14ac:dyDescent="0.2">
      <c r="A2200" s="1"/>
      <c r="B2200" s="1"/>
      <c r="C2200" s="1"/>
      <c r="D2200" s="1"/>
    </row>
    <row r="2201" spans="1:4" x14ac:dyDescent="0.2">
      <c r="A2201" s="1"/>
      <c r="B2201" s="1"/>
      <c r="C2201" s="1"/>
      <c r="D2201" s="1"/>
    </row>
    <row r="2202" spans="1:4" x14ac:dyDescent="0.2">
      <c r="A2202" s="1"/>
      <c r="B2202" s="1"/>
      <c r="C2202" s="1"/>
      <c r="D2202" s="1"/>
    </row>
    <row r="2203" spans="1:4" x14ac:dyDescent="0.2">
      <c r="A2203" s="1"/>
      <c r="B2203" s="1"/>
      <c r="C2203" s="1"/>
      <c r="D2203" s="1"/>
    </row>
    <row r="2204" spans="1:4" x14ac:dyDescent="0.2">
      <c r="A2204" s="1"/>
      <c r="B2204" s="1"/>
      <c r="C2204" s="1"/>
      <c r="D2204" s="1"/>
    </row>
    <row r="2205" spans="1:4" x14ac:dyDescent="0.2">
      <c r="A2205" s="1"/>
      <c r="B2205" s="1"/>
      <c r="C2205" s="1"/>
      <c r="D2205" s="1"/>
    </row>
    <row r="2206" spans="1:4" x14ac:dyDescent="0.2">
      <c r="A2206" s="1"/>
      <c r="B2206" s="1"/>
      <c r="C2206" s="1"/>
      <c r="D2206" s="1"/>
    </row>
    <row r="2207" spans="1:4" x14ac:dyDescent="0.2">
      <c r="A2207" s="1"/>
      <c r="B2207" s="1"/>
      <c r="C2207" s="1"/>
      <c r="D2207" s="1"/>
    </row>
    <row r="2208" spans="1:4" x14ac:dyDescent="0.2">
      <c r="A2208" s="1"/>
      <c r="B2208" s="1"/>
      <c r="C2208" s="1"/>
      <c r="D2208" s="1"/>
    </row>
    <row r="2209" spans="1:4" x14ac:dyDescent="0.2">
      <c r="A2209" s="1"/>
      <c r="B2209" s="1"/>
      <c r="C2209" s="1"/>
      <c r="D2209" s="1"/>
    </row>
    <row r="2210" spans="1:4" x14ac:dyDescent="0.2">
      <c r="A2210" s="1"/>
      <c r="B2210" s="1"/>
      <c r="C2210" s="1"/>
      <c r="D2210" s="1"/>
    </row>
    <row r="2211" spans="1:4" x14ac:dyDescent="0.2">
      <c r="A2211" s="1"/>
      <c r="B2211" s="1"/>
      <c r="C2211" s="1"/>
      <c r="D2211" s="1"/>
    </row>
    <row r="2212" spans="1:4" x14ac:dyDescent="0.2">
      <c r="A2212" s="1"/>
      <c r="B2212" s="1"/>
      <c r="C2212" s="1"/>
      <c r="D2212" s="1"/>
    </row>
    <row r="2213" spans="1:4" x14ac:dyDescent="0.2">
      <c r="A2213" s="1"/>
      <c r="B2213" s="1"/>
      <c r="C2213" s="1"/>
      <c r="D2213" s="1"/>
    </row>
    <row r="2214" spans="1:4" x14ac:dyDescent="0.2">
      <c r="A2214" s="1"/>
      <c r="B2214" s="1"/>
      <c r="C2214" s="1"/>
      <c r="D2214" s="1"/>
    </row>
    <row r="2215" spans="1:4" x14ac:dyDescent="0.2">
      <c r="A2215" s="1"/>
      <c r="B2215" s="1"/>
      <c r="C2215" s="1"/>
      <c r="D2215" s="1"/>
    </row>
    <row r="2216" spans="1:4" x14ac:dyDescent="0.2">
      <c r="A2216" s="1"/>
      <c r="B2216" s="1"/>
      <c r="C2216" s="1"/>
      <c r="D2216" s="1"/>
    </row>
    <row r="2217" spans="1:4" x14ac:dyDescent="0.2">
      <c r="A2217" s="1"/>
      <c r="B2217" s="1"/>
      <c r="C2217" s="1"/>
      <c r="D2217" s="1"/>
    </row>
    <row r="2218" spans="1:4" x14ac:dyDescent="0.2">
      <c r="A2218" s="1"/>
      <c r="B2218" s="1"/>
      <c r="C2218" s="1"/>
      <c r="D2218" s="1"/>
    </row>
    <row r="2219" spans="1:4" x14ac:dyDescent="0.2">
      <c r="A2219" s="1"/>
      <c r="B2219" s="1"/>
      <c r="C2219" s="1"/>
      <c r="D2219" s="1"/>
    </row>
    <row r="2220" spans="1:4" x14ac:dyDescent="0.2">
      <c r="A2220" s="1"/>
      <c r="B2220" s="1"/>
      <c r="C2220" s="1"/>
      <c r="D2220" s="1"/>
    </row>
    <row r="2221" spans="1:4" x14ac:dyDescent="0.2">
      <c r="A2221" s="1"/>
      <c r="B2221" s="1"/>
      <c r="C2221" s="1"/>
      <c r="D2221" s="1"/>
    </row>
    <row r="2222" spans="1:4" x14ac:dyDescent="0.2">
      <c r="A2222" s="1"/>
      <c r="B2222" s="1"/>
      <c r="C2222" s="1"/>
      <c r="D2222" s="1"/>
    </row>
    <row r="2223" spans="1:4" x14ac:dyDescent="0.2">
      <c r="A2223" s="1"/>
      <c r="B2223" s="1"/>
      <c r="C2223" s="1"/>
      <c r="D2223" s="1"/>
    </row>
    <row r="2224" spans="1:4" x14ac:dyDescent="0.2">
      <c r="A2224" s="1"/>
      <c r="B2224" s="1"/>
      <c r="C2224" s="1"/>
      <c r="D2224" s="1"/>
    </row>
    <row r="2225" spans="1:4" x14ac:dyDescent="0.2">
      <c r="A2225" s="1"/>
      <c r="B2225" s="1"/>
      <c r="C2225" s="1"/>
      <c r="D2225" s="1"/>
    </row>
    <row r="2226" spans="1:4" x14ac:dyDescent="0.2">
      <c r="A2226" s="1"/>
      <c r="B2226" s="1"/>
      <c r="C2226" s="1"/>
      <c r="D2226" s="1"/>
    </row>
    <row r="2227" spans="1:4" x14ac:dyDescent="0.2">
      <c r="A2227" s="1"/>
      <c r="B2227" s="1"/>
      <c r="C2227" s="1"/>
      <c r="D2227" s="1"/>
    </row>
    <row r="2228" spans="1:4" x14ac:dyDescent="0.2">
      <c r="A2228" s="1"/>
      <c r="B2228" s="1"/>
      <c r="C2228" s="1"/>
      <c r="D2228" s="1"/>
    </row>
    <row r="2229" spans="1:4" x14ac:dyDescent="0.2">
      <c r="A2229" s="1"/>
      <c r="B2229" s="1"/>
      <c r="C2229" s="1"/>
      <c r="D2229" s="1"/>
    </row>
    <row r="2230" spans="1:4" x14ac:dyDescent="0.2">
      <c r="A2230" s="1"/>
      <c r="B2230" s="1"/>
      <c r="C2230" s="1"/>
      <c r="D2230" s="1"/>
    </row>
    <row r="2231" spans="1:4" x14ac:dyDescent="0.2">
      <c r="A2231" s="1"/>
      <c r="B2231" s="1"/>
      <c r="C2231" s="1"/>
      <c r="D2231" s="1"/>
    </row>
    <row r="2232" spans="1:4" x14ac:dyDescent="0.2">
      <c r="A2232" s="1"/>
      <c r="B2232" s="1"/>
      <c r="C2232" s="1"/>
      <c r="D2232" s="1"/>
    </row>
    <row r="2233" spans="1:4" x14ac:dyDescent="0.2">
      <c r="A2233" s="1"/>
      <c r="B2233" s="1"/>
      <c r="C2233" s="1"/>
      <c r="D2233" s="1"/>
    </row>
    <row r="2234" spans="1:4" x14ac:dyDescent="0.2">
      <c r="A2234" s="1"/>
      <c r="B2234" s="1"/>
      <c r="C2234" s="1"/>
      <c r="D2234" s="1"/>
    </row>
    <row r="2235" spans="1:4" x14ac:dyDescent="0.2">
      <c r="A2235" s="1"/>
      <c r="B2235" s="1"/>
      <c r="C2235" s="1"/>
      <c r="D2235" s="1"/>
    </row>
    <row r="2236" spans="1:4" x14ac:dyDescent="0.2">
      <c r="A2236" s="1"/>
      <c r="B2236" s="1"/>
      <c r="C2236" s="1"/>
      <c r="D2236" s="1"/>
    </row>
    <row r="2237" spans="1:4" x14ac:dyDescent="0.2">
      <c r="A2237" s="1"/>
      <c r="B2237" s="1"/>
      <c r="C2237" s="1"/>
      <c r="D2237" s="1"/>
    </row>
    <row r="2238" spans="1:4" x14ac:dyDescent="0.2">
      <c r="A2238" s="1"/>
      <c r="B2238" s="1"/>
      <c r="C2238" s="1"/>
      <c r="D2238" s="1"/>
    </row>
    <row r="2239" spans="1:4" x14ac:dyDescent="0.2">
      <c r="A2239" s="1"/>
      <c r="B2239" s="1"/>
      <c r="C2239" s="1"/>
      <c r="D2239" s="1"/>
    </row>
    <row r="2240" spans="1:4" x14ac:dyDescent="0.2">
      <c r="A2240" s="1"/>
      <c r="B2240" s="1"/>
      <c r="C2240" s="1"/>
      <c r="D2240" s="1"/>
    </row>
    <row r="2241" spans="1:4" x14ac:dyDescent="0.2">
      <c r="A2241" s="1"/>
      <c r="B2241" s="1"/>
      <c r="C2241" s="1"/>
      <c r="D2241" s="1"/>
    </row>
    <row r="2242" spans="1:4" x14ac:dyDescent="0.2">
      <c r="A2242" s="1"/>
      <c r="B2242" s="1"/>
      <c r="C2242" s="1"/>
      <c r="D2242" s="1"/>
    </row>
    <row r="2243" spans="1:4" x14ac:dyDescent="0.2">
      <c r="A2243" s="1"/>
      <c r="B2243" s="1"/>
      <c r="C2243" s="1"/>
      <c r="D2243" s="1"/>
    </row>
    <row r="2244" spans="1:4" x14ac:dyDescent="0.2">
      <c r="A2244" s="1"/>
      <c r="B2244" s="1"/>
      <c r="C2244" s="1"/>
      <c r="D2244" s="1"/>
    </row>
    <row r="2245" spans="1:4" x14ac:dyDescent="0.2">
      <c r="A2245" s="1"/>
      <c r="B2245" s="1"/>
      <c r="C2245" s="1"/>
      <c r="D2245" s="1"/>
    </row>
    <row r="2246" spans="1:4" x14ac:dyDescent="0.2">
      <c r="A2246" s="1"/>
      <c r="B2246" s="1"/>
      <c r="C2246" s="1"/>
      <c r="D2246" s="1"/>
    </row>
    <row r="2247" spans="1:4" x14ac:dyDescent="0.2">
      <c r="A2247" s="1"/>
      <c r="B2247" s="1"/>
      <c r="C2247" s="1"/>
      <c r="D2247" s="1"/>
    </row>
    <row r="2248" spans="1:4" x14ac:dyDescent="0.2">
      <c r="A2248" s="1"/>
      <c r="B2248" s="1"/>
      <c r="C2248" s="1"/>
      <c r="D2248" s="1"/>
    </row>
    <row r="2249" spans="1:4" x14ac:dyDescent="0.2">
      <c r="A2249" s="1"/>
      <c r="B2249" s="1"/>
      <c r="C2249" s="1"/>
      <c r="D2249" s="1"/>
    </row>
    <row r="2250" spans="1:4" x14ac:dyDescent="0.2">
      <c r="A2250" s="1"/>
      <c r="B2250" s="1"/>
      <c r="C2250" s="1"/>
      <c r="D2250" s="1"/>
    </row>
    <row r="2251" spans="1:4" x14ac:dyDescent="0.2">
      <c r="A2251" s="1"/>
      <c r="B2251" s="1"/>
      <c r="C2251" s="1"/>
      <c r="D2251" s="1"/>
    </row>
    <row r="2252" spans="1:4" x14ac:dyDescent="0.2">
      <c r="A2252" s="1"/>
      <c r="B2252" s="1"/>
      <c r="C2252" s="1"/>
      <c r="D2252" s="1"/>
    </row>
    <row r="2253" spans="1:4" x14ac:dyDescent="0.2">
      <c r="A2253" s="1"/>
      <c r="B2253" s="1"/>
      <c r="C2253" s="1"/>
      <c r="D2253" s="1"/>
    </row>
    <row r="2254" spans="1:4" x14ac:dyDescent="0.2">
      <c r="A2254" s="1"/>
      <c r="B2254" s="1"/>
      <c r="C2254" s="1"/>
      <c r="D2254" s="1"/>
    </row>
    <row r="2255" spans="1:4" x14ac:dyDescent="0.2">
      <c r="A2255" s="1"/>
      <c r="B2255" s="1"/>
      <c r="C2255" s="1"/>
      <c r="D2255" s="1"/>
    </row>
    <row r="2256" spans="1:4" x14ac:dyDescent="0.2">
      <c r="A2256" s="1"/>
      <c r="B2256" s="1"/>
      <c r="C2256" s="1"/>
      <c r="D2256" s="1"/>
    </row>
    <row r="2257" spans="1:4" x14ac:dyDescent="0.2">
      <c r="A2257" s="1"/>
      <c r="B2257" s="1"/>
      <c r="C2257" s="1"/>
      <c r="D2257" s="1"/>
    </row>
    <row r="2258" spans="1:4" x14ac:dyDescent="0.2">
      <c r="A2258" s="1"/>
      <c r="B2258" s="1"/>
      <c r="C2258" s="1"/>
      <c r="D2258" s="1"/>
    </row>
    <row r="2259" spans="1:4" x14ac:dyDescent="0.2">
      <c r="A2259" s="1"/>
      <c r="B2259" s="1"/>
      <c r="C2259" s="1"/>
      <c r="D2259" s="1"/>
    </row>
    <row r="2260" spans="1:4" x14ac:dyDescent="0.2">
      <c r="A2260" s="1"/>
      <c r="B2260" s="1"/>
      <c r="C2260" s="1"/>
      <c r="D2260" s="1"/>
    </row>
    <row r="2261" spans="1:4" x14ac:dyDescent="0.2">
      <c r="A2261" s="1"/>
      <c r="B2261" s="1"/>
      <c r="C2261" s="1"/>
      <c r="D2261" s="1"/>
    </row>
    <row r="2262" spans="1:4" x14ac:dyDescent="0.2">
      <c r="A2262" s="1"/>
      <c r="B2262" s="1"/>
      <c r="C2262" s="1"/>
      <c r="D2262" s="1"/>
    </row>
    <row r="2263" spans="1:4" x14ac:dyDescent="0.2">
      <c r="A2263" s="1"/>
      <c r="B2263" s="1"/>
      <c r="C2263" s="1"/>
      <c r="D2263" s="1"/>
    </row>
    <row r="2264" spans="1:4" x14ac:dyDescent="0.2">
      <c r="A2264" s="1"/>
      <c r="B2264" s="1"/>
      <c r="C2264" s="1"/>
      <c r="D2264" s="1"/>
    </row>
    <row r="2265" spans="1:4" x14ac:dyDescent="0.2">
      <c r="A2265" s="1"/>
      <c r="B2265" s="1"/>
      <c r="C2265" s="1"/>
      <c r="D2265" s="1"/>
    </row>
    <row r="2266" spans="1:4" x14ac:dyDescent="0.2">
      <c r="A2266" s="1"/>
      <c r="B2266" s="1"/>
      <c r="C2266" s="1"/>
      <c r="D2266" s="1"/>
    </row>
    <row r="2267" spans="1:4" x14ac:dyDescent="0.2">
      <c r="A2267" s="1"/>
      <c r="B2267" s="1"/>
      <c r="C2267" s="1"/>
      <c r="D2267" s="1"/>
    </row>
    <row r="2268" spans="1:4" x14ac:dyDescent="0.2">
      <c r="A2268" s="1"/>
      <c r="B2268" s="1"/>
      <c r="C2268" s="1"/>
      <c r="D2268" s="1"/>
    </row>
    <row r="2269" spans="1:4" x14ac:dyDescent="0.2">
      <c r="A2269" s="1"/>
      <c r="B2269" s="1"/>
      <c r="C2269" s="1"/>
      <c r="D2269" s="1"/>
    </row>
    <row r="2270" spans="1:4" x14ac:dyDescent="0.2">
      <c r="A2270" s="1"/>
      <c r="B2270" s="1"/>
      <c r="C2270" s="1"/>
      <c r="D2270" s="1"/>
    </row>
    <row r="2271" spans="1:4" x14ac:dyDescent="0.2">
      <c r="A2271" s="1"/>
      <c r="B2271" s="1"/>
      <c r="C2271" s="1"/>
      <c r="D2271" s="1"/>
    </row>
    <row r="2272" spans="1:4" x14ac:dyDescent="0.2">
      <c r="A2272" s="1"/>
      <c r="B2272" s="1"/>
      <c r="C2272" s="1"/>
      <c r="D2272" s="1"/>
    </row>
    <row r="2273" spans="1:4" x14ac:dyDescent="0.2">
      <c r="A2273" s="1"/>
      <c r="B2273" s="1"/>
      <c r="C2273" s="1"/>
      <c r="D2273" s="1"/>
    </row>
    <row r="2274" spans="1:4" x14ac:dyDescent="0.2">
      <c r="A2274" s="1"/>
      <c r="B2274" s="1"/>
      <c r="C2274" s="1"/>
      <c r="D2274" s="1"/>
    </row>
    <row r="2275" spans="1:4" x14ac:dyDescent="0.2">
      <c r="A2275" s="1"/>
      <c r="B2275" s="1"/>
      <c r="C2275" s="1"/>
      <c r="D2275" s="1"/>
    </row>
    <row r="2276" spans="1:4" x14ac:dyDescent="0.2">
      <c r="A2276" s="1"/>
      <c r="B2276" s="1"/>
      <c r="C2276" s="1"/>
      <c r="D2276" s="1"/>
    </row>
    <row r="2277" spans="1:4" x14ac:dyDescent="0.2">
      <c r="A2277" s="1"/>
      <c r="B2277" s="1"/>
      <c r="C2277" s="1"/>
      <c r="D2277" s="1"/>
    </row>
    <row r="2278" spans="1:4" x14ac:dyDescent="0.2">
      <c r="A2278" s="1"/>
      <c r="B2278" s="1"/>
      <c r="C2278" s="1"/>
      <c r="D2278" s="1"/>
    </row>
    <row r="2279" spans="1:4" x14ac:dyDescent="0.2">
      <c r="A2279" s="1"/>
      <c r="B2279" s="1"/>
      <c r="C2279" s="1"/>
      <c r="D2279" s="1"/>
    </row>
    <row r="2280" spans="1:4" x14ac:dyDescent="0.2">
      <c r="A2280" s="1"/>
      <c r="B2280" s="1"/>
      <c r="C2280" s="1"/>
      <c r="D2280" s="1"/>
    </row>
    <row r="2281" spans="1:4" x14ac:dyDescent="0.2">
      <c r="A2281" s="1"/>
      <c r="B2281" s="1"/>
      <c r="C2281" s="1"/>
      <c r="D2281" s="1"/>
    </row>
    <row r="2282" spans="1:4" x14ac:dyDescent="0.2">
      <c r="A2282" s="1"/>
      <c r="B2282" s="1"/>
      <c r="C2282" s="1"/>
      <c r="D2282" s="1"/>
    </row>
    <row r="2283" spans="1:4" x14ac:dyDescent="0.2">
      <c r="A2283" s="1"/>
      <c r="B2283" s="1"/>
      <c r="C2283" s="1"/>
      <c r="D2283" s="1"/>
    </row>
    <row r="2284" spans="1:4" x14ac:dyDescent="0.2">
      <c r="A2284" s="1"/>
      <c r="B2284" s="1"/>
      <c r="C2284" s="1"/>
      <c r="D2284" s="1"/>
    </row>
    <row r="2285" spans="1:4" x14ac:dyDescent="0.2">
      <c r="A2285" s="1"/>
      <c r="B2285" s="1"/>
      <c r="C2285" s="1"/>
      <c r="D2285" s="1"/>
    </row>
    <row r="2286" spans="1:4" x14ac:dyDescent="0.2">
      <c r="A2286" s="1"/>
      <c r="B2286" s="1"/>
      <c r="C2286" s="1"/>
      <c r="D2286" s="1"/>
    </row>
    <row r="2287" spans="1:4" x14ac:dyDescent="0.2">
      <c r="A2287" s="1"/>
      <c r="B2287" s="1"/>
      <c r="C2287" s="1"/>
      <c r="D2287" s="1"/>
    </row>
    <row r="2288" spans="1:4" x14ac:dyDescent="0.2">
      <c r="A2288" s="1"/>
      <c r="B2288" s="1"/>
      <c r="C2288" s="1"/>
      <c r="D2288" s="1"/>
    </row>
    <row r="2289" spans="1:4" x14ac:dyDescent="0.2">
      <c r="A2289" s="1"/>
      <c r="B2289" s="1"/>
      <c r="C2289" s="1"/>
      <c r="D2289" s="1"/>
    </row>
    <row r="2290" spans="1:4" x14ac:dyDescent="0.2">
      <c r="A2290" s="1"/>
      <c r="B2290" s="1"/>
      <c r="C2290" s="1"/>
      <c r="D2290" s="1"/>
    </row>
    <row r="2291" spans="1:4" x14ac:dyDescent="0.2">
      <c r="A2291" s="1"/>
      <c r="B2291" s="1"/>
      <c r="C2291" s="1"/>
      <c r="D2291" s="1"/>
    </row>
    <row r="2292" spans="1:4" x14ac:dyDescent="0.2">
      <c r="A2292" s="1"/>
      <c r="B2292" s="1"/>
      <c r="C2292" s="1"/>
      <c r="D2292" s="1"/>
    </row>
    <row r="2293" spans="1:4" x14ac:dyDescent="0.2">
      <c r="A2293" s="1"/>
      <c r="B2293" s="1"/>
      <c r="C2293" s="1"/>
      <c r="D2293" s="1"/>
    </row>
    <row r="2294" spans="1:4" x14ac:dyDescent="0.2">
      <c r="A2294" s="1"/>
      <c r="B2294" s="1"/>
      <c r="C2294" s="1"/>
      <c r="D2294" s="1"/>
    </row>
    <row r="2295" spans="1:4" x14ac:dyDescent="0.2">
      <c r="A2295" s="1"/>
      <c r="B2295" s="1"/>
      <c r="C2295" s="1"/>
      <c r="D2295" s="1"/>
    </row>
    <row r="2296" spans="1:4" x14ac:dyDescent="0.2">
      <c r="A2296" s="1"/>
      <c r="B2296" s="1"/>
      <c r="C2296" s="1"/>
      <c r="D2296" s="1"/>
    </row>
    <row r="2297" spans="1:4" x14ac:dyDescent="0.2">
      <c r="A2297" s="1"/>
      <c r="B2297" s="1"/>
      <c r="C2297" s="1"/>
      <c r="D2297" s="1"/>
    </row>
    <row r="2298" spans="1:4" x14ac:dyDescent="0.2">
      <c r="A2298" s="1"/>
      <c r="B2298" s="1"/>
      <c r="C2298" s="1"/>
      <c r="D2298" s="1"/>
    </row>
    <row r="2299" spans="1:4" x14ac:dyDescent="0.2">
      <c r="A2299" s="1"/>
      <c r="B2299" s="1"/>
      <c r="C2299" s="1"/>
      <c r="D2299" s="1"/>
    </row>
    <row r="2300" spans="1:4" x14ac:dyDescent="0.2">
      <c r="A2300" s="1"/>
      <c r="B2300" s="1"/>
      <c r="C2300" s="1"/>
      <c r="D2300" s="1"/>
    </row>
    <row r="2301" spans="1:4" x14ac:dyDescent="0.2">
      <c r="A2301" s="1"/>
      <c r="B2301" s="1"/>
      <c r="C2301" s="1"/>
      <c r="D2301" s="1"/>
    </row>
    <row r="2302" spans="1:4" x14ac:dyDescent="0.2">
      <c r="A2302" s="1"/>
      <c r="B2302" s="1"/>
      <c r="C2302" s="1"/>
      <c r="D2302" s="1"/>
    </row>
    <row r="2303" spans="1:4" x14ac:dyDescent="0.2">
      <c r="A2303" s="1"/>
      <c r="B2303" s="1"/>
      <c r="C2303" s="1"/>
      <c r="D2303" s="1"/>
    </row>
    <row r="2304" spans="1:4" x14ac:dyDescent="0.2">
      <c r="A2304" s="1"/>
      <c r="B2304" s="1"/>
      <c r="C2304" s="1"/>
      <c r="D2304" s="1"/>
    </row>
    <row r="2305" spans="1:4" x14ac:dyDescent="0.2">
      <c r="A2305" s="1"/>
      <c r="B2305" s="1"/>
      <c r="C2305" s="1"/>
      <c r="D2305" s="1"/>
    </row>
    <row r="2306" spans="1:4" x14ac:dyDescent="0.2">
      <c r="A2306" s="1"/>
      <c r="B2306" s="1"/>
      <c r="C2306" s="1"/>
      <c r="D2306" s="1"/>
    </row>
    <row r="2307" spans="1:4" x14ac:dyDescent="0.2">
      <c r="A2307" s="1"/>
      <c r="B2307" s="1"/>
      <c r="C2307" s="1"/>
      <c r="D2307" s="1"/>
    </row>
    <row r="2308" spans="1:4" x14ac:dyDescent="0.2">
      <c r="A2308" s="1"/>
      <c r="B2308" s="1"/>
      <c r="C2308" s="1"/>
      <c r="D2308" s="1"/>
    </row>
    <row r="2309" spans="1:4" x14ac:dyDescent="0.2">
      <c r="A2309" s="1"/>
      <c r="B2309" s="1"/>
      <c r="C2309" s="1"/>
      <c r="D2309" s="1"/>
    </row>
    <row r="2310" spans="1:4" x14ac:dyDescent="0.2">
      <c r="A2310" s="1"/>
      <c r="B2310" s="1"/>
      <c r="C2310" s="1"/>
      <c r="D2310" s="1"/>
    </row>
    <row r="2311" spans="1:4" x14ac:dyDescent="0.2">
      <c r="A2311" s="1"/>
      <c r="B2311" s="1"/>
      <c r="C2311" s="1"/>
      <c r="D2311" s="1"/>
    </row>
    <row r="2312" spans="1:4" x14ac:dyDescent="0.2">
      <c r="A2312" s="1"/>
      <c r="B2312" s="1"/>
      <c r="C2312" s="1"/>
      <c r="D2312" s="1"/>
    </row>
    <row r="2313" spans="1:4" x14ac:dyDescent="0.2">
      <c r="A2313" s="1"/>
      <c r="B2313" s="1"/>
      <c r="C2313" s="1"/>
      <c r="D2313" s="1"/>
    </row>
    <row r="2314" spans="1:4" x14ac:dyDescent="0.2">
      <c r="A2314" s="1"/>
      <c r="B2314" s="1"/>
      <c r="C2314" s="1"/>
      <c r="D2314" s="1"/>
    </row>
    <row r="2315" spans="1:4" x14ac:dyDescent="0.2">
      <c r="A2315" s="1"/>
      <c r="B2315" s="1"/>
      <c r="C2315" s="1"/>
      <c r="D2315" s="1"/>
    </row>
    <row r="2316" spans="1:4" x14ac:dyDescent="0.2">
      <c r="A2316" s="1"/>
      <c r="B2316" s="1"/>
      <c r="C2316" s="1"/>
      <c r="D2316" s="1"/>
    </row>
    <row r="2317" spans="1:4" x14ac:dyDescent="0.2">
      <c r="A2317" s="1"/>
      <c r="B2317" s="1"/>
      <c r="C2317" s="1"/>
      <c r="D2317" s="1"/>
    </row>
    <row r="2318" spans="1:4" x14ac:dyDescent="0.2">
      <c r="A2318" s="1"/>
      <c r="B2318" s="1"/>
      <c r="C2318" s="1"/>
      <c r="D2318" s="1"/>
    </row>
    <row r="2319" spans="1:4" x14ac:dyDescent="0.2">
      <c r="A2319" s="1"/>
      <c r="B2319" s="1"/>
      <c r="C2319" s="1"/>
      <c r="D2319" s="1"/>
    </row>
    <row r="2320" spans="1:4" x14ac:dyDescent="0.2">
      <c r="A2320" s="1"/>
      <c r="B2320" s="1"/>
      <c r="C2320" s="1"/>
      <c r="D2320" s="1"/>
    </row>
    <row r="2321" spans="1:4" x14ac:dyDescent="0.2">
      <c r="A2321" s="1"/>
      <c r="B2321" s="1"/>
      <c r="C2321" s="1"/>
      <c r="D2321" s="1"/>
    </row>
    <row r="2322" spans="1:4" x14ac:dyDescent="0.2">
      <c r="A2322" s="1"/>
      <c r="B2322" s="1"/>
      <c r="C2322" s="1"/>
      <c r="D2322" s="1"/>
    </row>
    <row r="2323" spans="1:4" x14ac:dyDescent="0.2">
      <c r="A2323" s="1"/>
      <c r="B2323" s="1"/>
      <c r="C2323" s="1"/>
      <c r="D2323" s="1"/>
    </row>
    <row r="2324" spans="1:4" x14ac:dyDescent="0.2">
      <c r="A2324" s="1"/>
      <c r="B2324" s="1"/>
      <c r="C2324" s="1"/>
      <c r="D2324" s="1"/>
    </row>
    <row r="2325" spans="1:4" x14ac:dyDescent="0.2">
      <c r="A2325" s="1"/>
      <c r="B2325" s="1"/>
      <c r="C2325" s="1"/>
      <c r="D2325" s="1"/>
    </row>
    <row r="2326" spans="1:4" x14ac:dyDescent="0.2">
      <c r="A2326" s="1"/>
      <c r="B2326" s="1"/>
      <c r="C2326" s="1"/>
      <c r="D2326" s="1"/>
    </row>
    <row r="2327" spans="1:4" x14ac:dyDescent="0.2">
      <c r="A2327" s="1"/>
      <c r="B2327" s="1"/>
      <c r="C2327" s="1"/>
      <c r="D2327" s="1"/>
    </row>
    <row r="2328" spans="1:4" x14ac:dyDescent="0.2">
      <c r="A2328" s="1"/>
      <c r="B2328" s="1"/>
      <c r="C2328" s="1"/>
      <c r="D2328" s="1"/>
    </row>
    <row r="2329" spans="1:4" x14ac:dyDescent="0.2">
      <c r="A2329" s="1"/>
      <c r="B2329" s="1"/>
      <c r="C2329" s="1"/>
      <c r="D2329" s="1"/>
    </row>
    <row r="2330" spans="1:4" x14ac:dyDescent="0.2">
      <c r="A2330" s="1"/>
      <c r="B2330" s="1"/>
      <c r="C2330" s="1"/>
      <c r="D2330" s="1"/>
    </row>
    <row r="2331" spans="1:4" x14ac:dyDescent="0.2">
      <c r="A2331" s="1"/>
      <c r="B2331" s="1"/>
      <c r="C2331" s="1"/>
      <c r="D2331" s="1"/>
    </row>
    <row r="2332" spans="1:4" x14ac:dyDescent="0.2">
      <c r="A2332" s="1"/>
      <c r="B2332" s="1"/>
      <c r="C2332" s="1"/>
      <c r="D2332" s="1"/>
    </row>
    <row r="2333" spans="1:4" x14ac:dyDescent="0.2">
      <c r="A2333" s="1"/>
      <c r="B2333" s="1"/>
      <c r="C2333" s="1"/>
      <c r="D2333" s="1"/>
    </row>
    <row r="2334" spans="1:4" x14ac:dyDescent="0.2">
      <c r="A2334" s="1"/>
      <c r="B2334" s="1"/>
      <c r="C2334" s="1"/>
      <c r="D2334" s="1"/>
    </row>
    <row r="2335" spans="1:4" x14ac:dyDescent="0.2">
      <c r="A2335" s="1"/>
      <c r="B2335" s="1"/>
      <c r="C2335" s="1"/>
      <c r="D2335" s="1"/>
    </row>
    <row r="2336" spans="1:4" x14ac:dyDescent="0.2">
      <c r="A2336" s="1"/>
      <c r="B2336" s="1"/>
      <c r="C2336" s="1"/>
      <c r="D2336" s="1"/>
    </row>
    <row r="2337" spans="1:4" x14ac:dyDescent="0.2">
      <c r="A2337" s="1"/>
      <c r="B2337" s="1"/>
      <c r="C2337" s="1"/>
      <c r="D2337" s="1"/>
    </row>
    <row r="2338" spans="1:4" x14ac:dyDescent="0.2">
      <c r="A2338" s="1"/>
      <c r="B2338" s="1"/>
      <c r="C2338" s="1"/>
      <c r="D2338" s="1"/>
    </row>
    <row r="2339" spans="1:4" x14ac:dyDescent="0.2">
      <c r="A2339" s="1"/>
      <c r="B2339" s="1"/>
      <c r="C2339" s="1"/>
      <c r="D2339" s="1"/>
    </row>
    <row r="2340" spans="1:4" x14ac:dyDescent="0.2">
      <c r="A2340" s="1"/>
      <c r="B2340" s="1"/>
      <c r="C2340" s="1"/>
      <c r="D2340" s="1"/>
    </row>
    <row r="2341" spans="1:4" x14ac:dyDescent="0.2">
      <c r="A2341" s="1"/>
      <c r="B2341" s="1"/>
      <c r="C2341" s="1"/>
      <c r="D2341" s="1"/>
    </row>
    <row r="2342" spans="1:4" x14ac:dyDescent="0.2">
      <c r="A2342" s="1"/>
      <c r="B2342" s="1"/>
      <c r="C2342" s="1"/>
      <c r="D2342" s="1"/>
    </row>
    <row r="2343" spans="1:4" x14ac:dyDescent="0.2">
      <c r="A2343" s="1"/>
      <c r="B2343" s="1"/>
      <c r="C2343" s="1"/>
      <c r="D2343" s="1"/>
    </row>
    <row r="2344" spans="1:4" x14ac:dyDescent="0.2">
      <c r="A2344" s="1"/>
      <c r="B2344" s="1"/>
      <c r="C2344" s="1"/>
      <c r="D2344" s="1"/>
    </row>
    <row r="2345" spans="1:4" x14ac:dyDescent="0.2">
      <c r="A2345" s="1"/>
      <c r="B2345" s="1"/>
      <c r="C2345" s="1"/>
      <c r="D2345" s="1"/>
    </row>
    <row r="2346" spans="1:4" x14ac:dyDescent="0.2">
      <c r="A2346" s="1"/>
      <c r="B2346" s="1"/>
      <c r="C2346" s="1"/>
      <c r="D2346" s="1"/>
    </row>
    <row r="2347" spans="1:4" x14ac:dyDescent="0.2">
      <c r="A2347" s="1"/>
      <c r="B2347" s="1"/>
      <c r="C2347" s="1"/>
      <c r="D2347" s="1"/>
    </row>
    <row r="2348" spans="1:4" x14ac:dyDescent="0.2">
      <c r="A2348" s="1"/>
      <c r="B2348" s="1"/>
      <c r="C2348" s="1"/>
      <c r="D2348" s="1"/>
    </row>
    <row r="2349" spans="1:4" x14ac:dyDescent="0.2">
      <c r="A2349" s="1"/>
      <c r="B2349" s="1"/>
      <c r="C2349" s="1"/>
      <c r="D2349" s="1"/>
    </row>
    <row r="2350" spans="1:4" x14ac:dyDescent="0.2">
      <c r="A2350" s="1"/>
      <c r="B2350" s="1"/>
      <c r="C2350" s="1"/>
      <c r="D2350" s="1"/>
    </row>
    <row r="2351" spans="1:4" x14ac:dyDescent="0.2">
      <c r="A2351" s="1"/>
      <c r="B2351" s="1"/>
      <c r="C2351" s="1"/>
      <c r="D2351" s="1"/>
    </row>
    <row r="2352" spans="1:4" x14ac:dyDescent="0.2">
      <c r="A2352" s="1"/>
      <c r="B2352" s="1"/>
      <c r="C2352" s="1"/>
      <c r="D2352" s="1"/>
    </row>
    <row r="2353" spans="1:4" x14ac:dyDescent="0.2">
      <c r="A2353" s="1"/>
      <c r="B2353" s="1"/>
      <c r="C2353" s="1"/>
      <c r="D2353" s="1"/>
    </row>
    <row r="2354" spans="1:4" x14ac:dyDescent="0.2">
      <c r="A2354" s="1"/>
      <c r="B2354" s="1"/>
      <c r="C2354" s="1"/>
      <c r="D2354" s="1"/>
    </row>
    <row r="2355" spans="1:4" x14ac:dyDescent="0.2">
      <c r="A2355" s="1"/>
      <c r="B2355" s="1"/>
      <c r="C2355" s="1"/>
      <c r="D2355" s="1"/>
    </row>
    <row r="2356" spans="1:4" x14ac:dyDescent="0.2">
      <c r="A2356" s="1"/>
      <c r="B2356" s="1"/>
      <c r="C2356" s="1"/>
      <c r="D2356" s="1"/>
    </row>
    <row r="2357" spans="1:4" x14ac:dyDescent="0.2">
      <c r="A2357" s="1"/>
      <c r="B2357" s="1"/>
      <c r="C2357" s="1"/>
      <c r="D2357" s="1"/>
    </row>
    <row r="2358" spans="1:4" x14ac:dyDescent="0.2">
      <c r="A2358" s="1"/>
      <c r="B2358" s="1"/>
      <c r="C2358" s="1"/>
      <c r="D2358" s="1"/>
    </row>
    <row r="2359" spans="1:4" x14ac:dyDescent="0.2">
      <c r="A2359" s="1"/>
      <c r="B2359" s="1"/>
      <c r="C2359" s="1"/>
      <c r="D2359" s="1"/>
    </row>
    <row r="2360" spans="1:4" x14ac:dyDescent="0.2">
      <c r="A2360" s="1"/>
      <c r="B2360" s="1"/>
      <c r="C2360" s="1"/>
      <c r="D2360" s="1"/>
    </row>
    <row r="2361" spans="1:4" x14ac:dyDescent="0.2">
      <c r="A2361" s="1"/>
      <c r="B2361" s="1"/>
      <c r="C2361" s="1"/>
      <c r="D2361" s="1"/>
    </row>
    <row r="2362" spans="1:4" x14ac:dyDescent="0.2">
      <c r="A2362" s="1"/>
      <c r="B2362" s="1"/>
      <c r="C2362" s="1"/>
      <c r="D2362" s="1"/>
    </row>
    <row r="2363" spans="1:4" x14ac:dyDescent="0.2">
      <c r="A2363" s="1"/>
      <c r="B2363" s="1"/>
      <c r="C2363" s="1"/>
      <c r="D2363" s="1"/>
    </row>
    <row r="2364" spans="1:4" x14ac:dyDescent="0.2">
      <c r="A2364" s="1"/>
      <c r="B2364" s="1"/>
      <c r="C2364" s="1"/>
      <c r="D2364" s="1"/>
    </row>
    <row r="2365" spans="1:4" x14ac:dyDescent="0.2">
      <c r="A2365" s="1"/>
      <c r="B2365" s="1"/>
      <c r="C2365" s="1"/>
      <c r="D2365" s="1"/>
    </row>
    <row r="2366" spans="1:4" x14ac:dyDescent="0.2">
      <c r="A2366" s="1"/>
      <c r="B2366" s="1"/>
      <c r="C2366" s="1"/>
      <c r="D2366" s="1"/>
    </row>
    <row r="2367" spans="1:4" x14ac:dyDescent="0.2">
      <c r="A2367" s="1"/>
      <c r="B2367" s="1"/>
      <c r="C2367" s="1"/>
      <c r="D2367" s="1"/>
    </row>
    <row r="2368" spans="1:4" x14ac:dyDescent="0.2">
      <c r="A2368" s="1"/>
      <c r="B2368" s="1"/>
      <c r="C2368" s="1"/>
      <c r="D2368" s="1"/>
    </row>
    <row r="2369" spans="1:4" x14ac:dyDescent="0.2">
      <c r="A2369" s="1"/>
      <c r="B2369" s="1"/>
      <c r="C2369" s="1"/>
      <c r="D2369" s="1"/>
    </row>
    <row r="2370" spans="1:4" x14ac:dyDescent="0.2">
      <c r="A2370" s="1"/>
      <c r="B2370" s="1"/>
      <c r="C2370" s="1"/>
      <c r="D2370" s="1"/>
    </row>
    <row r="2371" spans="1:4" x14ac:dyDescent="0.2">
      <c r="A2371" s="1"/>
      <c r="B2371" s="1"/>
      <c r="C2371" s="1"/>
      <c r="D2371" s="1"/>
    </row>
    <row r="2372" spans="1:4" x14ac:dyDescent="0.2">
      <c r="A2372" s="1"/>
      <c r="B2372" s="1"/>
      <c r="C2372" s="1"/>
      <c r="D2372" s="1"/>
    </row>
    <row r="2373" spans="1:4" x14ac:dyDescent="0.2">
      <c r="A2373" s="1"/>
      <c r="B2373" s="1"/>
      <c r="C2373" s="1"/>
      <c r="D2373" s="1"/>
    </row>
    <row r="2374" spans="1:4" x14ac:dyDescent="0.2">
      <c r="A2374" s="1"/>
      <c r="B2374" s="1"/>
      <c r="C2374" s="1"/>
      <c r="D2374" s="1"/>
    </row>
    <row r="2375" spans="1:4" x14ac:dyDescent="0.2">
      <c r="A2375" s="1"/>
      <c r="B2375" s="1"/>
      <c r="C2375" s="1"/>
      <c r="D2375" s="1"/>
    </row>
    <row r="2376" spans="1:4" x14ac:dyDescent="0.2">
      <c r="A2376" s="1"/>
      <c r="B2376" s="1"/>
      <c r="C2376" s="1"/>
      <c r="D2376" s="1"/>
    </row>
    <row r="2377" spans="1:4" x14ac:dyDescent="0.2">
      <c r="A2377" s="1"/>
      <c r="B2377" s="1"/>
      <c r="C2377" s="1"/>
      <c r="D2377" s="1"/>
    </row>
    <row r="2378" spans="1:4" x14ac:dyDescent="0.2">
      <c r="A2378" s="1"/>
      <c r="B2378" s="1"/>
      <c r="C2378" s="1"/>
      <c r="D2378" s="1"/>
    </row>
    <row r="2379" spans="1:4" x14ac:dyDescent="0.2">
      <c r="A2379" s="1"/>
      <c r="B2379" s="1"/>
      <c r="C2379" s="1"/>
      <c r="D2379" s="1"/>
    </row>
    <row r="2380" spans="1:4" x14ac:dyDescent="0.2">
      <c r="A2380" s="1"/>
      <c r="B2380" s="1"/>
      <c r="C2380" s="1"/>
      <c r="D2380" s="1"/>
    </row>
    <row r="2381" spans="1:4" x14ac:dyDescent="0.2">
      <c r="A2381" s="1"/>
      <c r="B2381" s="1"/>
      <c r="C2381" s="1"/>
      <c r="D2381" s="1"/>
    </row>
    <row r="2382" spans="1:4" x14ac:dyDescent="0.2">
      <c r="A2382" s="1"/>
      <c r="B2382" s="1"/>
      <c r="C2382" s="1"/>
      <c r="D2382" s="1"/>
    </row>
    <row r="2383" spans="1:4" x14ac:dyDescent="0.2">
      <c r="A2383" s="1"/>
      <c r="B2383" s="1"/>
      <c r="C2383" s="1"/>
      <c r="D2383" s="1"/>
    </row>
    <row r="2384" spans="1:4" x14ac:dyDescent="0.2">
      <c r="A2384" s="1"/>
      <c r="B2384" s="1"/>
      <c r="C2384" s="1"/>
      <c r="D2384" s="1"/>
    </row>
    <row r="2385" spans="1:4" x14ac:dyDescent="0.2">
      <c r="A2385" s="1"/>
      <c r="B2385" s="1"/>
      <c r="C2385" s="1"/>
      <c r="D2385" s="1"/>
    </row>
    <row r="2386" spans="1:4" x14ac:dyDescent="0.2">
      <c r="A2386" s="1"/>
      <c r="B2386" s="1"/>
      <c r="C2386" s="1"/>
      <c r="D2386" s="1"/>
    </row>
    <row r="2387" spans="1:4" x14ac:dyDescent="0.2">
      <c r="A2387" s="1"/>
      <c r="B2387" s="1"/>
      <c r="C2387" s="1"/>
      <c r="D2387" s="1"/>
    </row>
    <row r="2388" spans="1:4" x14ac:dyDescent="0.2">
      <c r="A2388" s="1"/>
      <c r="B2388" s="1"/>
      <c r="C2388" s="1"/>
      <c r="D2388" s="1"/>
    </row>
    <row r="2389" spans="1:4" x14ac:dyDescent="0.2">
      <c r="A2389" s="1"/>
      <c r="B2389" s="1"/>
      <c r="C2389" s="1"/>
      <c r="D2389" s="1"/>
    </row>
    <row r="2390" spans="1:4" x14ac:dyDescent="0.2">
      <c r="A2390" s="1"/>
      <c r="B2390" s="1"/>
      <c r="C2390" s="1"/>
      <c r="D2390" s="1"/>
    </row>
    <row r="2391" spans="1:4" x14ac:dyDescent="0.2">
      <c r="A2391" s="1"/>
      <c r="B2391" s="1"/>
      <c r="C2391" s="1"/>
      <c r="D2391" s="1"/>
    </row>
    <row r="2392" spans="1:4" x14ac:dyDescent="0.2">
      <c r="A2392" s="1"/>
      <c r="B2392" s="1"/>
      <c r="C2392" s="1"/>
      <c r="D2392" s="1"/>
    </row>
    <row r="2393" spans="1:4" x14ac:dyDescent="0.2">
      <c r="A2393" s="1"/>
      <c r="B2393" s="1"/>
      <c r="C2393" s="1"/>
      <c r="D2393" s="1"/>
    </row>
    <row r="2394" spans="1:4" x14ac:dyDescent="0.2">
      <c r="A2394" s="1"/>
      <c r="B2394" s="1"/>
      <c r="C2394" s="1"/>
      <c r="D2394" s="1"/>
    </row>
    <row r="2395" spans="1:4" x14ac:dyDescent="0.2">
      <c r="A2395" s="1"/>
      <c r="B2395" s="1"/>
      <c r="C2395" s="1"/>
      <c r="D2395" s="1"/>
    </row>
    <row r="2396" spans="1:4" x14ac:dyDescent="0.2">
      <c r="A2396" s="1"/>
      <c r="B2396" s="1"/>
      <c r="C2396" s="1"/>
      <c r="D2396" s="1"/>
    </row>
    <row r="2397" spans="1:4" x14ac:dyDescent="0.2">
      <c r="A2397" s="1"/>
      <c r="B2397" s="1"/>
      <c r="C2397" s="1"/>
      <c r="D2397" s="1"/>
    </row>
    <row r="2398" spans="1:4" x14ac:dyDescent="0.2">
      <c r="A2398" s="1"/>
      <c r="B2398" s="1"/>
      <c r="C2398" s="1"/>
      <c r="D2398" s="1"/>
    </row>
    <row r="2399" spans="1:4" x14ac:dyDescent="0.2">
      <c r="A2399" s="1"/>
      <c r="B2399" s="1"/>
      <c r="C2399" s="1"/>
      <c r="D2399" s="1"/>
    </row>
    <row r="2400" spans="1:4" x14ac:dyDescent="0.2">
      <c r="A2400" s="1"/>
      <c r="B2400" s="1"/>
      <c r="C2400" s="1"/>
      <c r="D2400" s="1"/>
    </row>
    <row r="2401" spans="1:4" x14ac:dyDescent="0.2">
      <c r="A2401" s="1"/>
      <c r="B2401" s="1"/>
      <c r="C2401" s="1"/>
      <c r="D2401" s="1"/>
    </row>
    <row r="2402" spans="1:4" x14ac:dyDescent="0.2">
      <c r="A2402" s="1"/>
      <c r="B2402" s="1"/>
      <c r="C2402" s="1"/>
      <c r="D2402" s="1"/>
    </row>
    <row r="2403" spans="1:4" x14ac:dyDescent="0.2">
      <c r="A2403" s="1"/>
      <c r="B2403" s="1"/>
      <c r="C2403" s="1"/>
      <c r="D2403" s="1"/>
    </row>
    <row r="2404" spans="1:4" x14ac:dyDescent="0.2">
      <c r="A2404" s="1"/>
      <c r="B2404" s="1"/>
      <c r="C2404" s="1"/>
      <c r="D2404" s="1"/>
    </row>
    <row r="2405" spans="1:4" x14ac:dyDescent="0.2">
      <c r="A2405" s="1"/>
      <c r="B2405" s="1"/>
      <c r="C2405" s="1"/>
      <c r="D2405" s="1"/>
    </row>
    <row r="2406" spans="1:4" x14ac:dyDescent="0.2">
      <c r="A2406" s="1"/>
      <c r="B2406" s="1"/>
      <c r="C2406" s="1"/>
      <c r="D2406" s="1"/>
    </row>
    <row r="2407" spans="1:4" x14ac:dyDescent="0.2">
      <c r="A2407" s="1"/>
      <c r="B2407" s="1"/>
      <c r="C2407" s="1"/>
      <c r="D2407" s="1"/>
    </row>
    <row r="2408" spans="1:4" x14ac:dyDescent="0.2">
      <c r="A2408" s="1"/>
      <c r="B2408" s="1"/>
      <c r="C2408" s="1"/>
      <c r="D2408" s="1"/>
    </row>
    <row r="2409" spans="1:4" x14ac:dyDescent="0.2">
      <c r="A2409" s="1"/>
      <c r="B2409" s="1"/>
      <c r="C2409" s="1"/>
      <c r="D2409" s="1"/>
    </row>
    <row r="2410" spans="1:4" x14ac:dyDescent="0.2">
      <c r="A2410" s="1"/>
      <c r="B2410" s="1"/>
      <c r="C2410" s="1"/>
      <c r="D2410" s="1"/>
    </row>
    <row r="2411" spans="1:4" x14ac:dyDescent="0.2">
      <c r="A2411" s="1"/>
      <c r="B2411" s="1"/>
      <c r="C2411" s="1"/>
      <c r="D2411" s="1"/>
    </row>
    <row r="2412" spans="1:4" x14ac:dyDescent="0.2">
      <c r="A2412" s="1"/>
      <c r="B2412" s="1"/>
      <c r="C2412" s="1"/>
      <c r="D2412" s="1"/>
    </row>
    <row r="2413" spans="1:4" x14ac:dyDescent="0.2">
      <c r="A2413" s="1"/>
      <c r="B2413" s="1"/>
      <c r="C2413" s="1"/>
      <c r="D2413" s="1"/>
    </row>
    <row r="2414" spans="1:4" x14ac:dyDescent="0.2">
      <c r="A2414" s="1"/>
      <c r="B2414" s="1"/>
      <c r="C2414" s="1"/>
      <c r="D2414" s="1"/>
    </row>
    <row r="2415" spans="1:4" x14ac:dyDescent="0.2">
      <c r="A2415" s="1"/>
      <c r="B2415" s="1"/>
      <c r="C2415" s="1"/>
      <c r="D2415" s="1"/>
    </row>
    <row r="2416" spans="1:4" x14ac:dyDescent="0.2">
      <c r="A2416" s="1"/>
      <c r="B2416" s="1"/>
      <c r="C2416" s="1"/>
      <c r="D2416" s="1"/>
    </row>
    <row r="2417" spans="1:4" x14ac:dyDescent="0.2">
      <c r="A2417" s="1"/>
      <c r="B2417" s="1"/>
      <c r="C2417" s="1"/>
      <c r="D2417" s="1"/>
    </row>
    <row r="2418" spans="1:4" x14ac:dyDescent="0.2">
      <c r="A2418" s="1"/>
      <c r="B2418" s="1"/>
      <c r="C2418" s="1"/>
      <c r="D2418" s="1"/>
    </row>
    <row r="2419" spans="1:4" x14ac:dyDescent="0.2">
      <c r="A2419" s="1"/>
      <c r="B2419" s="1"/>
      <c r="C2419" s="1"/>
      <c r="D2419" s="1"/>
    </row>
    <row r="2420" spans="1:4" x14ac:dyDescent="0.2">
      <c r="A2420" s="1"/>
      <c r="B2420" s="1"/>
      <c r="C2420" s="1"/>
      <c r="D2420" s="1"/>
    </row>
    <row r="2421" spans="1:4" x14ac:dyDescent="0.2">
      <c r="A2421" s="1"/>
      <c r="B2421" s="1"/>
      <c r="C2421" s="1"/>
      <c r="D2421" s="1"/>
    </row>
    <row r="2422" spans="1:4" x14ac:dyDescent="0.2">
      <c r="A2422" s="1"/>
      <c r="B2422" s="1"/>
      <c r="C2422" s="1"/>
      <c r="D2422" s="1"/>
    </row>
    <row r="2423" spans="1:4" x14ac:dyDescent="0.2">
      <c r="A2423" s="1"/>
      <c r="B2423" s="1"/>
      <c r="C2423" s="1"/>
      <c r="D2423" s="1"/>
    </row>
    <row r="2424" spans="1:4" x14ac:dyDescent="0.2">
      <c r="A2424" s="1"/>
      <c r="B2424" s="1"/>
      <c r="C2424" s="1"/>
      <c r="D2424" s="1"/>
    </row>
    <row r="2425" spans="1:4" x14ac:dyDescent="0.2">
      <c r="A2425" s="1"/>
      <c r="B2425" s="1"/>
      <c r="C2425" s="1"/>
      <c r="D2425" s="1"/>
    </row>
    <row r="2426" spans="1:4" x14ac:dyDescent="0.2">
      <c r="A2426" s="1"/>
      <c r="B2426" s="1"/>
      <c r="C2426" s="1"/>
      <c r="D2426" s="1"/>
    </row>
    <row r="2427" spans="1:4" x14ac:dyDescent="0.2">
      <c r="A2427" s="1"/>
      <c r="B2427" s="1"/>
      <c r="C2427" s="1"/>
      <c r="D2427" s="1"/>
    </row>
    <row r="2428" spans="1:4" x14ac:dyDescent="0.2">
      <c r="A2428" s="1"/>
      <c r="B2428" s="1"/>
      <c r="C2428" s="1"/>
      <c r="D2428" s="1"/>
    </row>
    <row r="2429" spans="1:4" x14ac:dyDescent="0.2">
      <c r="A2429" s="1"/>
      <c r="B2429" s="1"/>
      <c r="C2429" s="1"/>
      <c r="D2429" s="1"/>
    </row>
    <row r="2430" spans="1:4" x14ac:dyDescent="0.2">
      <c r="A2430" s="1"/>
      <c r="B2430" s="1"/>
      <c r="C2430" s="1"/>
      <c r="D2430" s="1"/>
    </row>
    <row r="2431" spans="1:4" x14ac:dyDescent="0.2">
      <c r="A2431" s="1"/>
      <c r="B2431" s="1"/>
      <c r="C2431" s="1"/>
      <c r="D2431" s="1"/>
    </row>
    <row r="2432" spans="1:4" x14ac:dyDescent="0.2">
      <c r="A2432" s="1"/>
      <c r="B2432" s="1"/>
      <c r="C2432" s="1"/>
      <c r="D2432" s="1"/>
    </row>
    <row r="2433" spans="1:4" x14ac:dyDescent="0.2">
      <c r="A2433" s="1"/>
      <c r="B2433" s="1"/>
      <c r="C2433" s="1"/>
      <c r="D2433" s="1"/>
    </row>
    <row r="2434" spans="1:4" x14ac:dyDescent="0.2">
      <c r="A2434" s="1"/>
      <c r="B2434" s="1"/>
      <c r="C2434" s="1"/>
      <c r="D2434" s="1"/>
    </row>
    <row r="2435" spans="1:4" x14ac:dyDescent="0.2">
      <c r="A2435" s="1"/>
      <c r="B2435" s="1"/>
      <c r="C2435" s="1"/>
      <c r="D2435" s="1"/>
    </row>
    <row r="2436" spans="1:4" x14ac:dyDescent="0.2">
      <c r="A2436" s="1"/>
      <c r="B2436" s="1"/>
      <c r="C2436" s="1"/>
      <c r="D2436" s="1"/>
    </row>
    <row r="2437" spans="1:4" x14ac:dyDescent="0.2">
      <c r="A2437" s="1"/>
      <c r="B2437" s="1"/>
      <c r="C2437" s="1"/>
      <c r="D2437" s="1"/>
    </row>
    <row r="2438" spans="1:4" x14ac:dyDescent="0.2">
      <c r="A2438" s="1"/>
      <c r="B2438" s="1"/>
      <c r="C2438" s="1"/>
      <c r="D2438" s="1"/>
    </row>
    <row r="2439" spans="1:4" x14ac:dyDescent="0.2">
      <c r="A2439" s="1"/>
      <c r="B2439" s="1"/>
      <c r="C2439" s="1"/>
      <c r="D2439" s="1"/>
    </row>
    <row r="2440" spans="1:4" x14ac:dyDescent="0.2">
      <c r="A2440" s="1"/>
      <c r="B2440" s="1"/>
      <c r="C2440" s="1"/>
      <c r="D2440" s="1"/>
    </row>
    <row r="2441" spans="1:4" x14ac:dyDescent="0.2">
      <c r="A2441" s="1"/>
      <c r="B2441" s="1"/>
      <c r="C2441" s="1"/>
      <c r="D2441" s="1"/>
    </row>
    <row r="2442" spans="1:4" x14ac:dyDescent="0.2">
      <c r="A2442" s="1"/>
      <c r="B2442" s="1"/>
      <c r="C2442" s="1"/>
      <c r="D2442" s="1"/>
    </row>
    <row r="2443" spans="1:4" x14ac:dyDescent="0.2">
      <c r="A2443" s="1"/>
      <c r="B2443" s="1"/>
      <c r="C2443" s="1"/>
      <c r="D2443" s="1"/>
    </row>
    <row r="2444" spans="1:4" x14ac:dyDescent="0.2">
      <c r="A2444" s="1"/>
      <c r="B2444" s="1"/>
      <c r="C2444" s="1"/>
      <c r="D2444" s="1"/>
    </row>
    <row r="2445" spans="1:4" x14ac:dyDescent="0.2">
      <c r="A2445" s="1"/>
      <c r="B2445" s="1"/>
      <c r="C2445" s="1"/>
      <c r="D2445" s="1"/>
    </row>
    <row r="2446" spans="1:4" x14ac:dyDescent="0.2">
      <c r="A2446" s="1"/>
      <c r="B2446" s="1"/>
      <c r="C2446" s="1"/>
      <c r="D2446" s="1"/>
    </row>
    <row r="2447" spans="1:4" x14ac:dyDescent="0.2">
      <c r="A2447" s="1"/>
      <c r="B2447" s="1"/>
      <c r="C2447" s="1"/>
      <c r="D2447" s="1"/>
    </row>
    <row r="2448" spans="1:4" x14ac:dyDescent="0.2">
      <c r="A2448" s="1"/>
      <c r="B2448" s="1"/>
      <c r="C2448" s="1"/>
      <c r="D2448" s="1"/>
    </row>
    <row r="2449" spans="1:4" x14ac:dyDescent="0.2">
      <c r="A2449" s="1"/>
      <c r="B2449" s="1"/>
      <c r="C2449" s="1"/>
      <c r="D2449" s="1"/>
    </row>
    <row r="2450" spans="1:4" x14ac:dyDescent="0.2">
      <c r="A2450" s="1"/>
      <c r="B2450" s="1"/>
      <c r="C2450" s="1"/>
      <c r="D2450" s="1"/>
    </row>
    <row r="2451" spans="1:4" x14ac:dyDescent="0.2">
      <c r="A2451" s="1"/>
      <c r="B2451" s="1"/>
      <c r="C2451" s="1"/>
      <c r="D2451" s="1"/>
    </row>
    <row r="2452" spans="1:4" x14ac:dyDescent="0.2">
      <c r="A2452" s="1"/>
      <c r="B2452" s="1"/>
      <c r="C2452" s="1"/>
      <c r="D2452" s="1"/>
    </row>
    <row r="2453" spans="1:4" x14ac:dyDescent="0.2">
      <c r="A2453" s="1"/>
      <c r="B2453" s="1"/>
      <c r="C2453" s="1"/>
      <c r="D2453" s="1"/>
    </row>
    <row r="2454" spans="1:4" x14ac:dyDescent="0.2">
      <c r="A2454" s="1"/>
      <c r="B2454" s="1"/>
      <c r="C2454" s="1"/>
      <c r="D2454" s="1"/>
    </row>
    <row r="2455" spans="1:4" x14ac:dyDescent="0.2">
      <c r="A2455" s="1"/>
      <c r="B2455" s="1"/>
      <c r="C2455" s="1"/>
      <c r="D2455" s="1"/>
    </row>
    <row r="2456" spans="1:4" x14ac:dyDescent="0.2">
      <c r="A2456" s="1"/>
      <c r="B2456" s="1"/>
      <c r="C2456" s="1"/>
      <c r="D2456" s="1"/>
    </row>
    <row r="2457" spans="1:4" x14ac:dyDescent="0.2">
      <c r="A2457" s="1"/>
      <c r="B2457" s="1"/>
      <c r="C2457" s="1"/>
      <c r="D2457" s="1"/>
    </row>
    <row r="2458" spans="1:4" x14ac:dyDescent="0.2">
      <c r="A2458" s="1"/>
      <c r="B2458" s="1"/>
      <c r="C2458" s="1"/>
      <c r="D2458" s="1"/>
    </row>
    <row r="2459" spans="1:4" x14ac:dyDescent="0.2">
      <c r="A2459" s="1"/>
      <c r="B2459" s="1"/>
      <c r="C2459" s="1"/>
      <c r="D2459" s="1"/>
    </row>
    <row r="2460" spans="1:4" x14ac:dyDescent="0.2">
      <c r="A2460" s="1"/>
      <c r="B2460" s="1"/>
      <c r="C2460" s="1"/>
      <c r="D2460" s="1"/>
    </row>
    <row r="2461" spans="1:4" x14ac:dyDescent="0.2">
      <c r="A2461" s="1"/>
      <c r="B2461" s="1"/>
      <c r="C2461" s="1"/>
      <c r="D2461" s="1"/>
    </row>
    <row r="2462" spans="1:4" x14ac:dyDescent="0.2">
      <c r="A2462" s="1"/>
      <c r="B2462" s="1"/>
      <c r="C2462" s="1"/>
      <c r="D2462" s="1"/>
    </row>
    <row r="2463" spans="1:4" x14ac:dyDescent="0.2">
      <c r="A2463" s="1"/>
      <c r="B2463" s="1"/>
      <c r="C2463" s="1"/>
      <c r="D2463" s="1"/>
    </row>
    <row r="2464" spans="1:4" x14ac:dyDescent="0.2">
      <c r="A2464" s="1"/>
      <c r="B2464" s="1"/>
      <c r="C2464" s="1"/>
      <c r="D2464" s="1"/>
    </row>
    <row r="2465" spans="1:4" x14ac:dyDescent="0.2">
      <c r="A2465" s="1"/>
      <c r="B2465" s="1"/>
      <c r="C2465" s="1"/>
      <c r="D2465" s="1"/>
    </row>
    <row r="2466" spans="1:4" x14ac:dyDescent="0.2">
      <c r="A2466" s="1"/>
      <c r="B2466" s="1"/>
      <c r="C2466" s="1"/>
      <c r="D2466" s="1"/>
    </row>
    <row r="2467" spans="1:4" x14ac:dyDescent="0.2">
      <c r="A2467" s="1"/>
      <c r="B2467" s="1"/>
      <c r="C2467" s="1"/>
      <c r="D2467" s="1"/>
    </row>
    <row r="2468" spans="1:4" x14ac:dyDescent="0.2">
      <c r="A2468" s="1"/>
      <c r="B2468" s="1"/>
      <c r="C2468" s="1"/>
      <c r="D2468" s="1"/>
    </row>
    <row r="2469" spans="1:4" x14ac:dyDescent="0.2">
      <c r="A2469" s="1"/>
      <c r="B2469" s="1"/>
      <c r="C2469" s="1"/>
      <c r="D2469" s="1"/>
    </row>
    <row r="2470" spans="1:4" x14ac:dyDescent="0.2">
      <c r="A2470" s="1"/>
      <c r="B2470" s="1"/>
      <c r="C2470" s="1"/>
      <c r="D2470" s="1"/>
    </row>
    <row r="2471" spans="1:4" x14ac:dyDescent="0.2">
      <c r="A2471" s="1"/>
      <c r="B2471" s="1"/>
      <c r="C2471" s="1"/>
      <c r="D2471" s="1"/>
    </row>
    <row r="2472" spans="1:4" x14ac:dyDescent="0.2">
      <c r="A2472" s="1"/>
      <c r="B2472" s="1"/>
      <c r="C2472" s="1"/>
      <c r="D2472" s="1"/>
    </row>
    <row r="2473" spans="1:4" x14ac:dyDescent="0.2">
      <c r="A2473" s="1"/>
      <c r="B2473" s="1"/>
      <c r="C2473" s="1"/>
      <c r="D2473" s="1"/>
    </row>
    <row r="2474" spans="1:4" x14ac:dyDescent="0.2">
      <c r="A2474" s="1"/>
      <c r="B2474" s="1"/>
      <c r="C2474" s="1"/>
      <c r="D2474" s="1"/>
    </row>
    <row r="2475" spans="1:4" x14ac:dyDescent="0.2">
      <c r="A2475" s="1"/>
      <c r="B2475" s="1"/>
      <c r="C2475" s="1"/>
      <c r="D2475" s="1"/>
    </row>
    <row r="2476" spans="1:4" x14ac:dyDescent="0.2">
      <c r="A2476" s="1"/>
      <c r="B2476" s="1"/>
      <c r="C2476" s="1"/>
      <c r="D2476" s="1"/>
    </row>
    <row r="2477" spans="1:4" x14ac:dyDescent="0.2">
      <c r="A2477" s="1"/>
      <c r="B2477" s="1"/>
      <c r="C2477" s="1"/>
      <c r="D2477" s="1"/>
    </row>
    <row r="2478" spans="1:4" x14ac:dyDescent="0.2">
      <c r="A2478" s="1"/>
      <c r="B2478" s="1"/>
      <c r="C2478" s="1"/>
      <c r="D2478" s="1"/>
    </row>
    <row r="2479" spans="1:4" x14ac:dyDescent="0.2">
      <c r="A2479" s="1"/>
      <c r="B2479" s="1"/>
      <c r="C2479" s="1"/>
      <c r="D2479" s="1"/>
    </row>
    <row r="2480" spans="1:4" x14ac:dyDescent="0.2">
      <c r="A2480" s="1"/>
      <c r="B2480" s="1"/>
      <c r="C2480" s="1"/>
      <c r="D2480" s="1"/>
    </row>
    <row r="2481" spans="1:4" x14ac:dyDescent="0.2">
      <c r="A2481" s="1"/>
      <c r="B2481" s="1"/>
      <c r="C2481" s="1"/>
      <c r="D2481" s="1"/>
    </row>
    <row r="2482" spans="1:4" x14ac:dyDescent="0.2">
      <c r="A2482" s="1"/>
      <c r="B2482" s="1"/>
      <c r="C2482" s="1"/>
      <c r="D2482" s="1"/>
    </row>
    <row r="2483" spans="1:4" x14ac:dyDescent="0.2">
      <c r="A2483" s="1"/>
      <c r="B2483" s="1"/>
      <c r="C2483" s="1"/>
      <c r="D2483" s="1"/>
    </row>
    <row r="2484" spans="1:4" x14ac:dyDescent="0.2">
      <c r="A2484" s="1"/>
      <c r="B2484" s="1"/>
      <c r="C2484" s="1"/>
      <c r="D2484" s="1"/>
    </row>
    <row r="2485" spans="1:4" x14ac:dyDescent="0.2">
      <c r="A2485" s="1"/>
      <c r="B2485" s="1"/>
      <c r="C2485" s="1"/>
      <c r="D2485" s="1"/>
    </row>
    <row r="2486" spans="1:4" x14ac:dyDescent="0.2">
      <c r="A2486" s="1"/>
      <c r="B2486" s="1"/>
      <c r="C2486" s="1"/>
      <c r="D2486" s="1"/>
    </row>
    <row r="2487" spans="1:4" x14ac:dyDescent="0.2">
      <c r="A2487" s="1"/>
      <c r="B2487" s="1"/>
      <c r="C2487" s="1"/>
      <c r="D2487" s="1"/>
    </row>
    <row r="2488" spans="1:4" x14ac:dyDescent="0.2">
      <c r="A2488" s="1"/>
      <c r="B2488" s="1"/>
      <c r="C2488" s="1"/>
      <c r="D2488" s="1"/>
    </row>
    <row r="2489" spans="1:4" x14ac:dyDescent="0.2">
      <c r="A2489" s="1"/>
      <c r="B2489" s="1"/>
      <c r="C2489" s="1"/>
      <c r="D2489" s="1"/>
    </row>
    <row r="2490" spans="1:4" x14ac:dyDescent="0.2">
      <c r="A2490" s="1"/>
      <c r="B2490" s="1"/>
      <c r="C2490" s="1"/>
      <c r="D2490" s="1"/>
    </row>
    <row r="2491" spans="1:4" x14ac:dyDescent="0.2">
      <c r="A2491" s="1"/>
      <c r="B2491" s="1"/>
      <c r="C2491" s="1"/>
      <c r="D2491" s="1"/>
    </row>
    <row r="2492" spans="1:4" x14ac:dyDescent="0.2">
      <c r="A2492" s="1"/>
      <c r="B2492" s="1"/>
      <c r="C2492" s="1"/>
      <c r="D2492" s="1"/>
    </row>
    <row r="2493" spans="1:4" x14ac:dyDescent="0.2">
      <c r="A2493" s="1"/>
      <c r="B2493" s="1"/>
      <c r="C2493" s="1"/>
      <c r="D2493" s="1"/>
    </row>
    <row r="2494" spans="1:4" x14ac:dyDescent="0.2">
      <c r="A2494" s="1"/>
      <c r="B2494" s="1"/>
      <c r="C2494" s="1"/>
      <c r="D2494" s="1"/>
    </row>
    <row r="2495" spans="1:4" x14ac:dyDescent="0.2">
      <c r="A2495" s="1"/>
      <c r="B2495" s="1"/>
      <c r="C2495" s="1"/>
      <c r="D2495" s="1"/>
    </row>
    <row r="2496" spans="1:4" x14ac:dyDescent="0.2">
      <c r="A2496" s="1"/>
      <c r="B2496" s="1"/>
      <c r="C2496" s="1"/>
      <c r="D2496" s="1"/>
    </row>
    <row r="2497" spans="1:4" x14ac:dyDescent="0.2">
      <c r="A2497" s="1"/>
      <c r="B2497" s="1"/>
      <c r="C2497" s="1"/>
      <c r="D2497" s="1"/>
    </row>
    <row r="2498" spans="1:4" x14ac:dyDescent="0.2">
      <c r="A2498" s="1"/>
      <c r="B2498" s="1"/>
      <c r="C2498" s="1"/>
      <c r="D2498" s="1"/>
    </row>
    <row r="2499" spans="1:4" x14ac:dyDescent="0.2">
      <c r="A2499" s="1"/>
      <c r="B2499" s="1"/>
      <c r="C2499" s="1"/>
      <c r="D2499" s="1"/>
    </row>
    <row r="2500" spans="1:4" x14ac:dyDescent="0.2">
      <c r="A2500" s="1"/>
      <c r="B2500" s="1"/>
      <c r="C2500" s="1"/>
      <c r="D2500" s="1"/>
    </row>
    <row r="2501" spans="1:4" x14ac:dyDescent="0.2">
      <c r="A2501" s="1"/>
      <c r="B2501" s="1"/>
      <c r="C2501" s="1"/>
      <c r="D2501" s="1"/>
    </row>
    <row r="2502" spans="1:4" x14ac:dyDescent="0.2">
      <c r="A2502" s="1"/>
      <c r="B2502" s="1"/>
      <c r="C2502" s="1"/>
      <c r="D2502" s="1"/>
    </row>
    <row r="2503" spans="1:4" x14ac:dyDescent="0.2">
      <c r="A2503" s="1"/>
      <c r="B2503" s="1"/>
      <c r="C2503" s="1"/>
      <c r="D2503" s="1"/>
    </row>
    <row r="2504" spans="1:4" x14ac:dyDescent="0.2">
      <c r="A2504" s="1"/>
      <c r="B2504" s="1"/>
      <c r="C2504" s="1"/>
      <c r="D2504" s="1"/>
    </row>
    <row r="2505" spans="1:4" x14ac:dyDescent="0.2">
      <c r="A2505" s="1"/>
      <c r="B2505" s="1"/>
      <c r="C2505" s="1"/>
      <c r="D2505" s="1"/>
    </row>
    <row r="2506" spans="1:4" x14ac:dyDescent="0.2">
      <c r="A2506" s="1"/>
      <c r="B2506" s="1"/>
      <c r="C2506" s="1"/>
      <c r="D2506" s="1"/>
    </row>
    <row r="2507" spans="1:4" x14ac:dyDescent="0.2">
      <c r="A2507" s="1"/>
      <c r="B2507" s="1"/>
      <c r="C2507" s="1"/>
      <c r="D2507" s="1"/>
    </row>
    <row r="2508" spans="1:4" x14ac:dyDescent="0.2">
      <c r="A2508" s="1"/>
      <c r="B2508" s="1"/>
      <c r="C2508" s="1"/>
      <c r="D2508" s="1"/>
    </row>
    <row r="2509" spans="1:4" x14ac:dyDescent="0.2">
      <c r="A2509" s="1"/>
      <c r="B2509" s="1"/>
      <c r="C2509" s="1"/>
      <c r="D2509" s="1"/>
    </row>
    <row r="2510" spans="1:4" x14ac:dyDescent="0.2">
      <c r="A2510" s="1"/>
      <c r="B2510" s="1"/>
      <c r="C2510" s="1"/>
      <c r="D2510" s="1"/>
    </row>
    <row r="2511" spans="1:4" x14ac:dyDescent="0.2">
      <c r="A2511" s="1"/>
      <c r="B2511" s="1"/>
      <c r="C2511" s="1"/>
      <c r="D2511" s="1"/>
    </row>
    <row r="2512" spans="1:4" x14ac:dyDescent="0.2">
      <c r="A2512" s="1"/>
      <c r="B2512" s="1"/>
      <c r="C2512" s="1"/>
      <c r="D2512" s="1"/>
    </row>
    <row r="2513" spans="1:4" x14ac:dyDescent="0.2">
      <c r="A2513" s="1"/>
      <c r="B2513" s="1"/>
      <c r="C2513" s="1"/>
      <c r="D2513" s="1"/>
    </row>
    <row r="2514" spans="1:4" x14ac:dyDescent="0.2">
      <c r="A2514" s="1"/>
      <c r="B2514" s="1"/>
      <c r="C2514" s="1"/>
      <c r="D2514" s="1"/>
    </row>
    <row r="2515" spans="1:4" x14ac:dyDescent="0.2">
      <c r="A2515" s="1"/>
      <c r="B2515" s="1"/>
      <c r="C2515" s="1"/>
      <c r="D2515" s="1"/>
    </row>
    <row r="2516" spans="1:4" x14ac:dyDescent="0.2">
      <c r="A2516" s="1"/>
      <c r="B2516" s="1"/>
      <c r="C2516" s="1"/>
      <c r="D2516" s="1"/>
    </row>
    <row r="2517" spans="1:4" x14ac:dyDescent="0.2">
      <c r="A2517" s="1"/>
      <c r="B2517" s="1"/>
      <c r="C2517" s="1"/>
      <c r="D2517" s="1"/>
    </row>
    <row r="2518" spans="1:4" x14ac:dyDescent="0.2">
      <c r="A2518" s="1"/>
      <c r="B2518" s="1"/>
      <c r="C2518" s="1"/>
      <c r="D2518" s="1"/>
    </row>
    <row r="2519" spans="1:4" x14ac:dyDescent="0.2">
      <c r="A2519" s="1"/>
      <c r="B2519" s="1"/>
      <c r="C2519" s="1"/>
      <c r="D2519" s="1"/>
    </row>
    <row r="2520" spans="1:4" x14ac:dyDescent="0.2">
      <c r="A2520" s="1"/>
      <c r="B2520" s="1"/>
      <c r="C2520" s="1"/>
      <c r="D2520" s="1"/>
    </row>
    <row r="2521" spans="1:4" x14ac:dyDescent="0.2">
      <c r="A2521" s="1"/>
      <c r="B2521" s="1"/>
      <c r="C2521" s="1"/>
      <c r="D2521" s="1"/>
    </row>
    <row r="2522" spans="1:4" x14ac:dyDescent="0.2">
      <c r="A2522" s="1"/>
      <c r="B2522" s="1"/>
      <c r="C2522" s="1"/>
      <c r="D2522" s="1"/>
    </row>
    <row r="2523" spans="1:4" x14ac:dyDescent="0.2">
      <c r="A2523" s="1"/>
      <c r="B2523" s="1"/>
      <c r="C2523" s="1"/>
      <c r="D2523" s="1"/>
    </row>
    <row r="2524" spans="1:4" x14ac:dyDescent="0.2">
      <c r="A2524" s="1"/>
      <c r="B2524" s="1"/>
      <c r="C2524" s="1"/>
      <c r="D2524" s="1"/>
    </row>
    <row r="2525" spans="1:4" x14ac:dyDescent="0.2">
      <c r="A2525" s="1"/>
      <c r="B2525" s="1"/>
      <c r="C2525" s="1"/>
      <c r="D2525" s="1"/>
    </row>
    <row r="2526" spans="1:4" x14ac:dyDescent="0.2">
      <c r="A2526" s="1"/>
      <c r="B2526" s="1"/>
      <c r="C2526" s="1"/>
      <c r="D2526" s="1"/>
    </row>
    <row r="2527" spans="1:4" x14ac:dyDescent="0.2">
      <c r="A2527" s="1"/>
      <c r="B2527" s="1"/>
      <c r="C2527" s="1"/>
      <c r="D2527" s="1"/>
    </row>
    <row r="2528" spans="1:4" x14ac:dyDescent="0.2">
      <c r="A2528" s="1"/>
      <c r="B2528" s="1"/>
      <c r="C2528" s="1"/>
      <c r="D2528" s="1"/>
    </row>
    <row r="2529" spans="1:4" x14ac:dyDescent="0.2">
      <c r="A2529" s="1"/>
      <c r="B2529" s="1"/>
      <c r="C2529" s="1"/>
      <c r="D2529" s="1"/>
    </row>
    <row r="2530" spans="1:4" x14ac:dyDescent="0.2">
      <c r="A2530" s="1"/>
      <c r="B2530" s="1"/>
      <c r="C2530" s="1"/>
      <c r="D2530" s="1"/>
    </row>
    <row r="2531" spans="1:4" x14ac:dyDescent="0.2">
      <c r="A2531" s="1"/>
      <c r="B2531" s="1"/>
      <c r="C2531" s="1"/>
      <c r="D2531" s="1"/>
    </row>
    <row r="2532" spans="1:4" x14ac:dyDescent="0.2">
      <c r="A2532" s="1"/>
      <c r="B2532" s="1"/>
      <c r="C2532" s="1"/>
      <c r="D2532" s="1"/>
    </row>
    <row r="2533" spans="1:4" x14ac:dyDescent="0.2">
      <c r="A2533" s="1"/>
      <c r="B2533" s="1"/>
      <c r="C2533" s="1"/>
      <c r="D2533" s="1"/>
    </row>
    <row r="2534" spans="1:4" x14ac:dyDescent="0.2">
      <c r="A2534" s="1"/>
      <c r="B2534" s="1"/>
      <c r="C2534" s="1"/>
      <c r="D2534" s="1"/>
    </row>
    <row r="2535" spans="1:4" x14ac:dyDescent="0.2">
      <c r="A2535" s="1"/>
      <c r="B2535" s="1"/>
      <c r="C2535" s="1"/>
      <c r="D2535" s="1"/>
    </row>
    <row r="2536" spans="1:4" x14ac:dyDescent="0.2">
      <c r="A2536" s="1"/>
      <c r="B2536" s="1"/>
      <c r="C2536" s="1"/>
      <c r="D2536" s="1"/>
    </row>
    <row r="2537" spans="1:4" x14ac:dyDescent="0.2">
      <c r="A2537" s="1"/>
      <c r="B2537" s="1"/>
      <c r="C2537" s="1"/>
      <c r="D2537" s="1"/>
    </row>
    <row r="2538" spans="1:4" x14ac:dyDescent="0.2">
      <c r="A2538" s="1"/>
      <c r="B2538" s="1"/>
      <c r="C2538" s="1"/>
      <c r="D2538" s="1"/>
    </row>
    <row r="2539" spans="1:4" x14ac:dyDescent="0.2">
      <c r="A2539" s="1"/>
      <c r="B2539" s="1"/>
      <c r="C2539" s="1"/>
      <c r="D2539" s="1"/>
    </row>
    <row r="2540" spans="1:4" x14ac:dyDescent="0.2">
      <c r="A2540" s="1"/>
      <c r="B2540" s="1"/>
      <c r="C2540" s="1"/>
      <c r="D2540" s="1"/>
    </row>
    <row r="2541" spans="1:4" x14ac:dyDescent="0.2">
      <c r="A2541" s="1"/>
      <c r="B2541" s="1"/>
      <c r="C2541" s="1"/>
      <c r="D2541" s="1"/>
    </row>
    <row r="2542" spans="1:4" x14ac:dyDescent="0.2">
      <c r="A2542" s="1"/>
      <c r="B2542" s="1"/>
      <c r="C2542" s="1"/>
      <c r="D2542" s="1"/>
    </row>
    <row r="2543" spans="1:4" x14ac:dyDescent="0.2">
      <c r="A2543" s="1"/>
      <c r="B2543" s="1"/>
      <c r="C2543" s="1"/>
      <c r="D2543" s="1"/>
    </row>
    <row r="2544" spans="1:4" x14ac:dyDescent="0.2">
      <c r="A2544" s="1"/>
      <c r="B2544" s="1"/>
      <c r="C2544" s="1"/>
      <c r="D2544" s="1"/>
    </row>
    <row r="2545" spans="1:4" x14ac:dyDescent="0.2">
      <c r="A2545" s="1"/>
      <c r="B2545" s="1"/>
      <c r="C2545" s="1"/>
      <c r="D2545" s="1"/>
    </row>
    <row r="2546" spans="1:4" x14ac:dyDescent="0.2">
      <c r="A2546" s="1"/>
      <c r="B2546" s="1"/>
      <c r="C2546" s="1"/>
      <c r="D2546" s="1"/>
    </row>
    <row r="2547" spans="1:4" x14ac:dyDescent="0.2">
      <c r="A2547" s="1"/>
      <c r="B2547" s="1"/>
      <c r="C2547" s="1"/>
      <c r="D2547" s="1"/>
    </row>
    <row r="2548" spans="1:4" x14ac:dyDescent="0.2">
      <c r="A2548" s="1"/>
      <c r="B2548" s="1"/>
      <c r="C2548" s="1"/>
      <c r="D2548" s="1"/>
    </row>
    <row r="2549" spans="1:4" x14ac:dyDescent="0.2">
      <c r="A2549" s="1"/>
      <c r="B2549" s="1"/>
      <c r="C2549" s="1"/>
      <c r="D2549" s="1"/>
    </row>
    <row r="2550" spans="1:4" x14ac:dyDescent="0.2">
      <c r="A2550" s="1"/>
      <c r="B2550" s="1"/>
      <c r="C2550" s="1"/>
      <c r="D2550" s="1"/>
    </row>
    <row r="2551" spans="1:4" x14ac:dyDescent="0.2">
      <c r="A2551" s="1"/>
      <c r="B2551" s="1"/>
      <c r="C2551" s="1"/>
      <c r="D2551" s="1"/>
    </row>
    <row r="2552" spans="1:4" x14ac:dyDescent="0.2">
      <c r="A2552" s="1"/>
      <c r="B2552" s="1"/>
      <c r="C2552" s="1"/>
      <c r="D2552" s="1"/>
    </row>
    <row r="2553" spans="1:4" x14ac:dyDescent="0.2">
      <c r="A2553" s="1"/>
      <c r="B2553" s="1"/>
      <c r="C2553" s="1"/>
      <c r="D2553" s="1"/>
    </row>
    <row r="2554" spans="1:4" x14ac:dyDescent="0.2">
      <c r="A2554" s="1"/>
      <c r="B2554" s="1"/>
      <c r="C2554" s="1"/>
      <c r="D2554" s="1"/>
    </row>
    <row r="2555" spans="1:4" x14ac:dyDescent="0.2">
      <c r="A2555" s="1"/>
      <c r="B2555" s="1"/>
      <c r="C2555" s="1"/>
      <c r="D2555" s="1"/>
    </row>
    <row r="2556" spans="1:4" x14ac:dyDescent="0.2">
      <c r="A2556" s="1"/>
      <c r="B2556" s="1"/>
      <c r="C2556" s="1"/>
      <c r="D2556" s="1"/>
    </row>
    <row r="2557" spans="1:4" x14ac:dyDescent="0.2">
      <c r="A2557" s="1"/>
      <c r="B2557" s="1"/>
      <c r="C2557" s="1"/>
      <c r="D2557" s="1"/>
    </row>
    <row r="2558" spans="1:4" x14ac:dyDescent="0.2">
      <c r="A2558" s="1"/>
      <c r="B2558" s="1"/>
      <c r="C2558" s="1"/>
      <c r="D2558" s="1"/>
    </row>
    <row r="2559" spans="1:4" x14ac:dyDescent="0.2">
      <c r="A2559" s="1"/>
      <c r="B2559" s="1"/>
      <c r="C2559" s="1"/>
      <c r="D2559" s="1"/>
    </row>
    <row r="2560" spans="1:4" x14ac:dyDescent="0.2">
      <c r="A2560" s="1"/>
      <c r="B2560" s="1"/>
      <c r="C2560" s="1"/>
      <c r="D2560" s="1"/>
    </row>
    <row r="2561" spans="1:4" x14ac:dyDescent="0.2">
      <c r="A2561" s="1"/>
      <c r="B2561" s="1"/>
      <c r="C2561" s="1"/>
      <c r="D2561" s="1"/>
    </row>
    <row r="2562" spans="1:4" x14ac:dyDescent="0.2">
      <c r="A2562" s="1"/>
      <c r="B2562" s="1"/>
      <c r="C2562" s="1"/>
      <c r="D2562" s="1"/>
    </row>
    <row r="2563" spans="1:4" x14ac:dyDescent="0.2">
      <c r="A2563" s="1"/>
      <c r="B2563" s="1"/>
      <c r="C2563" s="1"/>
      <c r="D2563" s="1"/>
    </row>
    <row r="2564" spans="1:4" x14ac:dyDescent="0.2">
      <c r="A2564" s="1"/>
      <c r="B2564" s="1"/>
      <c r="C2564" s="1"/>
      <c r="D2564" s="1"/>
    </row>
    <row r="2565" spans="1:4" x14ac:dyDescent="0.2">
      <c r="A2565" s="1"/>
      <c r="B2565" s="1"/>
      <c r="C2565" s="1"/>
      <c r="D2565" s="1"/>
    </row>
    <row r="2566" spans="1:4" x14ac:dyDescent="0.2">
      <c r="A2566" s="1"/>
      <c r="B2566" s="1"/>
      <c r="C2566" s="1"/>
      <c r="D2566" s="1"/>
    </row>
    <row r="2567" spans="1:4" x14ac:dyDescent="0.2">
      <c r="A2567" s="1"/>
      <c r="B2567" s="1"/>
      <c r="C2567" s="1"/>
      <c r="D2567" s="1"/>
    </row>
    <row r="2568" spans="1:4" x14ac:dyDescent="0.2">
      <c r="A2568" s="1"/>
      <c r="B2568" s="1"/>
      <c r="C2568" s="1"/>
      <c r="D2568" s="1"/>
    </row>
    <row r="2569" spans="1:4" x14ac:dyDescent="0.2">
      <c r="A2569" s="1"/>
      <c r="B2569" s="1"/>
      <c r="C2569" s="1"/>
      <c r="D2569" s="1"/>
    </row>
    <row r="2570" spans="1:4" x14ac:dyDescent="0.2">
      <c r="A2570" s="1"/>
      <c r="B2570" s="1"/>
      <c r="C2570" s="1"/>
      <c r="D2570" s="1"/>
    </row>
    <row r="2571" spans="1:4" x14ac:dyDescent="0.2">
      <c r="A2571" s="1"/>
      <c r="B2571" s="1"/>
      <c r="C2571" s="1"/>
      <c r="D2571" s="1"/>
    </row>
    <row r="2572" spans="1:4" x14ac:dyDescent="0.2">
      <c r="A2572" s="1"/>
      <c r="B2572" s="1"/>
      <c r="C2572" s="1"/>
      <c r="D2572" s="1"/>
    </row>
    <row r="2573" spans="1:4" x14ac:dyDescent="0.2">
      <c r="A2573" s="1"/>
      <c r="B2573" s="1"/>
      <c r="C2573" s="1"/>
      <c r="D2573" s="1"/>
    </row>
    <row r="2574" spans="1:4" x14ac:dyDescent="0.2">
      <c r="A2574" s="1"/>
      <c r="B2574" s="1"/>
      <c r="C2574" s="1"/>
      <c r="D2574" s="1"/>
    </row>
    <row r="2575" spans="1:4" x14ac:dyDescent="0.2">
      <c r="A2575" s="1"/>
      <c r="B2575" s="1"/>
      <c r="C2575" s="1"/>
      <c r="D2575" s="1"/>
    </row>
    <row r="2576" spans="1:4" x14ac:dyDescent="0.2">
      <c r="A2576" s="1"/>
      <c r="B2576" s="1"/>
      <c r="C2576" s="1"/>
      <c r="D2576" s="1"/>
    </row>
    <row r="2577" spans="1:4" x14ac:dyDescent="0.2">
      <c r="A2577" s="1"/>
      <c r="B2577" s="1"/>
      <c r="C2577" s="1"/>
      <c r="D2577" s="1"/>
    </row>
    <row r="2578" spans="1:4" x14ac:dyDescent="0.2">
      <c r="A2578" s="1"/>
      <c r="B2578" s="1"/>
      <c r="C2578" s="1"/>
      <c r="D2578" s="1"/>
    </row>
    <row r="2579" spans="1:4" x14ac:dyDescent="0.2">
      <c r="A2579" s="1"/>
      <c r="B2579" s="1"/>
      <c r="C2579" s="1"/>
      <c r="D2579" s="1"/>
    </row>
    <row r="2580" spans="1:4" x14ac:dyDescent="0.2">
      <c r="A2580" s="1"/>
      <c r="B2580" s="1"/>
      <c r="C2580" s="1"/>
      <c r="D2580" s="1"/>
    </row>
    <row r="2581" spans="1:4" x14ac:dyDescent="0.2">
      <c r="A2581" s="1"/>
      <c r="B2581" s="1"/>
      <c r="C2581" s="1"/>
      <c r="D2581" s="1"/>
    </row>
    <row r="2582" spans="1:4" x14ac:dyDescent="0.2">
      <c r="A2582" s="1"/>
      <c r="B2582" s="1"/>
      <c r="C2582" s="1"/>
      <c r="D2582" s="1"/>
    </row>
    <row r="2583" spans="1:4" x14ac:dyDescent="0.2">
      <c r="A2583" s="1"/>
      <c r="B2583" s="1"/>
      <c r="C2583" s="1"/>
      <c r="D2583" s="1"/>
    </row>
    <row r="2584" spans="1:4" x14ac:dyDescent="0.2">
      <c r="A2584" s="1"/>
      <c r="B2584" s="1"/>
      <c r="C2584" s="1"/>
      <c r="D2584" s="1"/>
    </row>
    <row r="2585" spans="1:4" x14ac:dyDescent="0.2">
      <c r="A2585" s="1"/>
      <c r="B2585" s="1"/>
      <c r="C2585" s="1"/>
      <c r="D2585" s="1"/>
    </row>
    <row r="2586" spans="1:4" x14ac:dyDescent="0.2">
      <c r="A2586" s="1"/>
      <c r="B2586" s="1"/>
      <c r="C2586" s="1"/>
      <c r="D2586" s="1"/>
    </row>
    <row r="2587" spans="1:4" x14ac:dyDescent="0.2">
      <c r="A2587" s="1"/>
      <c r="B2587" s="1"/>
      <c r="C2587" s="1"/>
      <c r="D2587" s="1"/>
    </row>
    <row r="2588" spans="1:4" x14ac:dyDescent="0.2">
      <c r="A2588" s="1"/>
      <c r="B2588" s="1"/>
      <c r="C2588" s="1"/>
      <c r="D2588" s="1"/>
    </row>
    <row r="2589" spans="1:4" x14ac:dyDescent="0.2">
      <c r="A2589" s="1"/>
      <c r="B2589" s="1"/>
      <c r="C2589" s="1"/>
      <c r="D2589" s="1"/>
    </row>
    <row r="2590" spans="1:4" x14ac:dyDescent="0.2">
      <c r="A2590" s="1"/>
      <c r="B2590" s="1"/>
      <c r="C2590" s="1"/>
      <c r="D2590" s="1"/>
    </row>
    <row r="2591" spans="1:4" x14ac:dyDescent="0.2">
      <c r="A2591" s="1"/>
      <c r="B2591" s="1"/>
      <c r="C2591" s="1"/>
      <c r="D2591" s="1"/>
    </row>
    <row r="2592" spans="1:4" x14ac:dyDescent="0.2">
      <c r="A2592" s="1"/>
      <c r="B2592" s="1"/>
      <c r="C2592" s="1"/>
      <c r="D2592" s="1"/>
    </row>
    <row r="2593" spans="1:4" x14ac:dyDescent="0.2">
      <c r="A2593" s="1"/>
      <c r="B2593" s="1"/>
      <c r="C2593" s="1"/>
      <c r="D2593" s="1"/>
    </row>
    <row r="2594" spans="1:4" x14ac:dyDescent="0.2">
      <c r="A2594" s="1"/>
      <c r="B2594" s="1"/>
      <c r="C2594" s="1"/>
      <c r="D2594" s="1"/>
    </row>
    <row r="2595" spans="1:4" x14ac:dyDescent="0.2">
      <c r="A2595" s="1"/>
      <c r="B2595" s="1"/>
      <c r="C2595" s="1"/>
      <c r="D2595" s="1"/>
    </row>
    <row r="2596" spans="1:4" x14ac:dyDescent="0.2">
      <c r="A2596" s="1"/>
      <c r="B2596" s="1"/>
      <c r="C2596" s="1"/>
      <c r="D2596" s="1"/>
    </row>
    <row r="2597" spans="1:4" x14ac:dyDescent="0.2">
      <c r="A2597" s="1"/>
      <c r="B2597" s="1"/>
      <c r="C2597" s="1"/>
      <c r="D2597" s="1"/>
    </row>
    <row r="2598" spans="1:4" x14ac:dyDescent="0.2">
      <c r="A2598" s="1"/>
      <c r="B2598" s="1"/>
      <c r="C2598" s="1"/>
      <c r="D2598" s="1"/>
    </row>
    <row r="2599" spans="1:4" x14ac:dyDescent="0.2">
      <c r="A2599" s="1"/>
      <c r="B2599" s="1"/>
      <c r="C2599" s="1"/>
      <c r="D2599" s="1"/>
    </row>
    <row r="2600" spans="1:4" x14ac:dyDescent="0.2">
      <c r="A2600" s="1"/>
      <c r="B2600" s="1"/>
      <c r="C2600" s="1"/>
      <c r="D2600" s="1"/>
    </row>
    <row r="2601" spans="1:4" x14ac:dyDescent="0.2">
      <c r="A2601" s="1"/>
      <c r="B2601" s="1"/>
      <c r="C2601" s="1"/>
      <c r="D2601" s="1"/>
    </row>
    <row r="2602" spans="1:4" x14ac:dyDescent="0.2">
      <c r="A2602" s="1"/>
      <c r="B2602" s="1"/>
      <c r="C2602" s="1"/>
      <c r="D2602" s="1"/>
    </row>
    <row r="2603" spans="1:4" x14ac:dyDescent="0.2">
      <c r="A2603" s="1"/>
      <c r="B2603" s="1"/>
      <c r="C2603" s="1"/>
      <c r="D2603" s="1"/>
    </row>
    <row r="2604" spans="1:4" x14ac:dyDescent="0.2">
      <c r="A2604" s="1"/>
      <c r="B2604" s="1"/>
      <c r="C2604" s="1"/>
      <c r="D2604" s="1"/>
    </row>
    <row r="2605" spans="1:4" x14ac:dyDescent="0.2">
      <c r="A2605" s="1"/>
      <c r="B2605" s="1"/>
      <c r="C2605" s="1"/>
      <c r="D2605" s="1"/>
    </row>
    <row r="2606" spans="1:4" x14ac:dyDescent="0.2">
      <c r="A2606" s="1"/>
      <c r="B2606" s="1"/>
      <c r="C2606" s="1"/>
      <c r="D2606" s="1"/>
    </row>
    <row r="2607" spans="1:4" x14ac:dyDescent="0.2">
      <c r="A2607" s="1"/>
      <c r="B2607" s="1"/>
      <c r="C2607" s="1"/>
      <c r="D2607" s="1"/>
    </row>
    <row r="2608" spans="1:4" x14ac:dyDescent="0.2">
      <c r="A2608" s="1"/>
      <c r="B2608" s="1"/>
      <c r="C2608" s="1"/>
      <c r="D2608" s="1"/>
    </row>
    <row r="2609" spans="1:4" x14ac:dyDescent="0.2">
      <c r="A2609" s="1"/>
      <c r="B2609" s="1"/>
      <c r="C2609" s="1"/>
      <c r="D2609" s="1"/>
    </row>
    <row r="2610" spans="1:4" x14ac:dyDescent="0.2">
      <c r="A2610" s="1"/>
      <c r="B2610" s="1"/>
      <c r="C2610" s="1"/>
      <c r="D2610" s="1"/>
    </row>
    <row r="2611" spans="1:4" x14ac:dyDescent="0.2">
      <c r="A2611" s="1"/>
      <c r="B2611" s="1"/>
      <c r="C2611" s="1"/>
      <c r="D2611" s="1"/>
    </row>
    <row r="2612" spans="1:4" x14ac:dyDescent="0.2">
      <c r="A2612" s="1"/>
      <c r="B2612" s="1"/>
      <c r="C2612" s="1"/>
      <c r="D2612" s="1"/>
    </row>
    <row r="2613" spans="1:4" x14ac:dyDescent="0.2">
      <c r="A2613" s="1"/>
      <c r="B2613" s="1"/>
      <c r="C2613" s="1"/>
      <c r="D2613" s="1"/>
    </row>
    <row r="2614" spans="1:4" x14ac:dyDescent="0.2">
      <c r="A2614" s="1"/>
      <c r="B2614" s="1"/>
      <c r="C2614" s="1"/>
      <c r="D2614" s="1"/>
    </row>
    <row r="2615" spans="1:4" x14ac:dyDescent="0.2">
      <c r="A2615" s="1"/>
      <c r="B2615" s="1"/>
      <c r="C2615" s="1"/>
      <c r="D2615" s="1"/>
    </row>
    <row r="2616" spans="1:4" x14ac:dyDescent="0.2">
      <c r="A2616" s="1"/>
      <c r="B2616" s="1"/>
      <c r="C2616" s="1"/>
      <c r="D2616" s="1"/>
    </row>
    <row r="2617" spans="1:4" x14ac:dyDescent="0.2">
      <c r="A2617" s="1"/>
      <c r="B2617" s="1"/>
      <c r="C2617" s="1"/>
      <c r="D2617" s="1"/>
    </row>
    <row r="2618" spans="1:4" x14ac:dyDescent="0.2">
      <c r="A2618" s="1"/>
      <c r="B2618" s="1"/>
      <c r="C2618" s="1"/>
      <c r="D2618" s="1"/>
    </row>
    <row r="2619" spans="1:4" x14ac:dyDescent="0.2">
      <c r="A2619" s="1"/>
      <c r="B2619" s="1"/>
      <c r="C2619" s="1"/>
      <c r="D2619" s="1"/>
    </row>
    <row r="2620" spans="1:4" x14ac:dyDescent="0.2">
      <c r="A2620" s="1"/>
      <c r="B2620" s="1"/>
      <c r="C2620" s="1"/>
      <c r="D2620" s="1"/>
    </row>
    <row r="2621" spans="1:4" x14ac:dyDescent="0.2">
      <c r="A2621" s="1"/>
      <c r="B2621" s="1"/>
      <c r="C2621" s="1"/>
      <c r="D2621" s="1"/>
    </row>
    <row r="2622" spans="1:4" x14ac:dyDescent="0.2">
      <c r="A2622" s="1"/>
      <c r="B2622" s="1"/>
      <c r="C2622" s="1"/>
      <c r="D2622" s="1"/>
    </row>
    <row r="2623" spans="1:4" x14ac:dyDescent="0.2">
      <c r="A2623" s="1"/>
      <c r="B2623" s="1"/>
      <c r="C2623" s="1"/>
      <c r="D2623" s="1"/>
    </row>
    <row r="2624" spans="1:4" x14ac:dyDescent="0.2">
      <c r="A2624" s="1"/>
      <c r="B2624" s="1"/>
      <c r="C2624" s="1"/>
      <c r="D2624" s="1"/>
    </row>
    <row r="2625" spans="1:4" x14ac:dyDescent="0.2">
      <c r="A2625" s="1"/>
      <c r="B2625" s="1"/>
      <c r="C2625" s="1"/>
      <c r="D2625" s="1"/>
    </row>
    <row r="2626" spans="1:4" x14ac:dyDescent="0.2">
      <c r="A2626" s="1"/>
      <c r="B2626" s="1"/>
      <c r="C2626" s="1"/>
      <c r="D2626" s="1"/>
    </row>
    <row r="2627" spans="1:4" x14ac:dyDescent="0.2">
      <c r="A2627" s="1"/>
      <c r="B2627" s="1"/>
      <c r="C2627" s="1"/>
      <c r="D2627" s="1"/>
    </row>
    <row r="2628" spans="1:4" x14ac:dyDescent="0.2">
      <c r="A2628" s="1"/>
      <c r="B2628" s="1"/>
      <c r="C2628" s="1"/>
      <c r="D2628" s="1"/>
    </row>
    <row r="2629" spans="1:4" x14ac:dyDescent="0.2">
      <c r="A2629" s="1"/>
      <c r="B2629" s="1"/>
      <c r="C2629" s="1"/>
      <c r="D2629" s="1"/>
    </row>
    <row r="2630" spans="1:4" x14ac:dyDescent="0.2">
      <c r="A2630" s="1"/>
      <c r="B2630" s="1"/>
      <c r="C2630" s="1"/>
      <c r="D2630" s="1"/>
    </row>
    <row r="2631" spans="1:4" x14ac:dyDescent="0.2">
      <c r="A2631" s="1"/>
      <c r="B2631" s="1"/>
      <c r="C2631" s="1"/>
      <c r="D2631" s="1"/>
    </row>
    <row r="2632" spans="1:4" x14ac:dyDescent="0.2">
      <c r="A2632" s="1"/>
      <c r="B2632" s="1"/>
      <c r="C2632" s="1"/>
      <c r="D2632" s="1"/>
    </row>
    <row r="2633" spans="1:4" x14ac:dyDescent="0.2">
      <c r="A2633" s="1"/>
      <c r="B2633" s="1"/>
      <c r="C2633" s="1"/>
      <c r="D2633" s="1"/>
    </row>
    <row r="2634" spans="1:4" x14ac:dyDescent="0.2">
      <c r="A2634" s="1"/>
      <c r="B2634" s="1"/>
      <c r="C2634" s="1"/>
      <c r="D2634" s="1"/>
    </row>
    <row r="2635" spans="1:4" x14ac:dyDescent="0.2">
      <c r="A2635" s="1"/>
      <c r="B2635" s="1"/>
      <c r="C2635" s="1"/>
      <c r="D2635" s="1"/>
    </row>
    <row r="2636" spans="1:4" x14ac:dyDescent="0.2">
      <c r="A2636" s="1"/>
      <c r="B2636" s="1"/>
      <c r="C2636" s="1"/>
      <c r="D2636" s="1"/>
    </row>
    <row r="2637" spans="1:4" x14ac:dyDescent="0.2">
      <c r="A2637" s="1"/>
      <c r="B2637" s="1"/>
      <c r="C2637" s="1"/>
      <c r="D2637" s="1"/>
    </row>
    <row r="2638" spans="1:4" x14ac:dyDescent="0.2">
      <c r="A2638" s="1"/>
      <c r="B2638" s="1"/>
      <c r="C2638" s="1"/>
      <c r="D2638" s="1"/>
    </row>
    <row r="2639" spans="1:4" x14ac:dyDescent="0.2">
      <c r="A2639" s="1"/>
      <c r="B2639" s="1"/>
      <c r="C2639" s="1"/>
      <c r="D2639" s="1"/>
    </row>
    <row r="2640" spans="1:4" x14ac:dyDescent="0.2">
      <c r="A2640" s="1"/>
      <c r="B2640" s="1"/>
      <c r="C2640" s="1"/>
      <c r="D2640" s="1"/>
    </row>
    <row r="2641" spans="1:4" x14ac:dyDescent="0.2">
      <c r="A2641" s="1"/>
      <c r="B2641" s="1"/>
      <c r="C2641" s="1"/>
      <c r="D2641" s="1"/>
    </row>
    <row r="2642" spans="1:4" x14ac:dyDescent="0.2">
      <c r="A2642" s="1"/>
      <c r="B2642" s="1"/>
      <c r="C2642" s="1"/>
      <c r="D2642" s="1"/>
    </row>
    <row r="2643" spans="1:4" x14ac:dyDescent="0.2">
      <c r="A2643" s="1"/>
      <c r="B2643" s="1"/>
      <c r="C2643" s="1"/>
      <c r="D2643" s="1"/>
    </row>
    <row r="2644" spans="1:4" x14ac:dyDescent="0.2">
      <c r="A2644" s="1"/>
      <c r="B2644" s="1"/>
      <c r="C2644" s="1"/>
      <c r="D2644" s="1"/>
    </row>
    <row r="2645" spans="1:4" x14ac:dyDescent="0.2">
      <c r="A2645" s="1"/>
      <c r="B2645" s="1"/>
      <c r="C2645" s="1"/>
      <c r="D2645" s="1"/>
    </row>
    <row r="2646" spans="1:4" x14ac:dyDescent="0.2">
      <c r="A2646" s="1"/>
      <c r="B2646" s="1"/>
      <c r="C2646" s="1"/>
      <c r="D2646" s="1"/>
    </row>
    <row r="2647" spans="1:4" x14ac:dyDescent="0.2">
      <c r="A2647" s="1"/>
      <c r="B2647" s="1"/>
      <c r="C2647" s="1"/>
      <c r="D2647" s="1"/>
    </row>
    <row r="2648" spans="1:4" x14ac:dyDescent="0.2">
      <c r="A2648" s="1"/>
      <c r="B2648" s="1"/>
      <c r="C2648" s="1"/>
      <c r="D2648" s="1"/>
    </row>
    <row r="2649" spans="1:4" x14ac:dyDescent="0.2">
      <c r="A2649" s="1"/>
      <c r="B2649" s="1"/>
      <c r="C2649" s="1"/>
      <c r="D2649" s="1"/>
    </row>
    <row r="2650" spans="1:4" x14ac:dyDescent="0.2">
      <c r="A2650" s="1"/>
      <c r="B2650" s="1"/>
      <c r="C2650" s="1"/>
      <c r="D2650" s="1"/>
    </row>
    <row r="2651" spans="1:4" x14ac:dyDescent="0.2">
      <c r="A2651" s="1"/>
      <c r="B2651" s="1"/>
      <c r="C2651" s="1"/>
      <c r="D2651" s="1"/>
    </row>
    <row r="2652" spans="1:4" x14ac:dyDescent="0.2">
      <c r="A2652" s="1"/>
      <c r="B2652" s="1"/>
      <c r="C2652" s="1"/>
      <c r="D2652" s="1"/>
    </row>
    <row r="2653" spans="1:4" x14ac:dyDescent="0.2">
      <c r="A2653" s="1"/>
      <c r="B2653" s="1"/>
      <c r="C2653" s="1"/>
      <c r="D2653" s="1"/>
    </row>
    <row r="2654" spans="1:4" x14ac:dyDescent="0.2">
      <c r="A2654" s="1"/>
      <c r="B2654" s="1"/>
      <c r="C2654" s="1"/>
      <c r="D2654" s="1"/>
    </row>
    <row r="2655" spans="1:4" x14ac:dyDescent="0.2">
      <c r="A2655" s="1"/>
      <c r="B2655" s="1"/>
      <c r="C2655" s="1"/>
      <c r="D2655" s="1"/>
    </row>
    <row r="2656" spans="1:4" x14ac:dyDescent="0.2">
      <c r="A2656" s="1"/>
      <c r="B2656" s="1"/>
      <c r="C2656" s="1"/>
      <c r="D2656" s="1"/>
    </row>
    <row r="2657" spans="1:4" x14ac:dyDescent="0.2">
      <c r="A2657" s="1"/>
      <c r="B2657" s="1"/>
      <c r="C2657" s="1"/>
      <c r="D2657" s="1"/>
    </row>
    <row r="2658" spans="1:4" x14ac:dyDescent="0.2">
      <c r="A2658" s="1"/>
      <c r="B2658" s="1"/>
      <c r="C2658" s="1"/>
      <c r="D2658" s="1"/>
    </row>
    <row r="2659" spans="1:4" x14ac:dyDescent="0.2">
      <c r="A2659" s="1"/>
      <c r="B2659" s="1"/>
      <c r="C2659" s="1"/>
      <c r="D2659" s="1"/>
    </row>
    <row r="2660" spans="1:4" x14ac:dyDescent="0.2">
      <c r="A2660" s="1"/>
      <c r="B2660" s="1"/>
      <c r="C2660" s="1"/>
      <c r="D2660" s="1"/>
    </row>
    <row r="2661" spans="1:4" x14ac:dyDescent="0.2">
      <c r="A2661" s="1"/>
      <c r="B2661" s="1"/>
      <c r="C2661" s="1"/>
      <c r="D2661" s="1"/>
    </row>
    <row r="2662" spans="1:4" x14ac:dyDescent="0.2">
      <c r="A2662" s="1"/>
      <c r="B2662" s="1"/>
      <c r="C2662" s="1"/>
      <c r="D2662" s="1"/>
    </row>
    <row r="2663" spans="1:4" x14ac:dyDescent="0.2">
      <c r="A2663" s="1"/>
      <c r="B2663" s="1"/>
      <c r="C2663" s="1"/>
      <c r="D2663" s="1"/>
    </row>
    <row r="2664" spans="1:4" x14ac:dyDescent="0.2">
      <c r="A2664" s="1"/>
      <c r="B2664" s="1"/>
      <c r="C2664" s="1"/>
      <c r="D2664" s="1"/>
    </row>
    <row r="2665" spans="1:4" x14ac:dyDescent="0.2">
      <c r="A2665" s="1"/>
      <c r="B2665" s="1"/>
      <c r="C2665" s="1"/>
      <c r="D2665" s="1"/>
    </row>
    <row r="2666" spans="1:4" x14ac:dyDescent="0.2">
      <c r="A2666" s="1"/>
      <c r="B2666" s="1"/>
      <c r="C2666" s="1"/>
      <c r="D2666" s="1"/>
    </row>
    <row r="2667" spans="1:4" x14ac:dyDescent="0.2">
      <c r="A2667" s="1"/>
      <c r="B2667" s="1"/>
      <c r="C2667" s="1"/>
      <c r="D2667" s="1"/>
    </row>
    <row r="2668" spans="1:4" x14ac:dyDescent="0.2">
      <c r="A2668" s="1"/>
      <c r="B2668" s="1"/>
      <c r="C2668" s="1"/>
      <c r="D2668" s="1"/>
    </row>
    <row r="2669" spans="1:4" x14ac:dyDescent="0.2">
      <c r="A2669" s="1"/>
      <c r="B2669" s="1"/>
      <c r="C2669" s="1"/>
      <c r="D2669" s="1"/>
    </row>
    <row r="2670" spans="1:4" x14ac:dyDescent="0.2">
      <c r="A2670" s="1"/>
      <c r="B2670" s="1"/>
      <c r="C2670" s="1"/>
      <c r="D2670" s="1"/>
    </row>
    <row r="2671" spans="1:4" x14ac:dyDescent="0.2">
      <c r="A2671" s="1"/>
      <c r="B2671" s="1"/>
      <c r="C2671" s="1"/>
      <c r="D2671" s="1"/>
    </row>
    <row r="2672" spans="1:4" x14ac:dyDescent="0.2">
      <c r="A2672" s="1"/>
      <c r="B2672" s="1"/>
      <c r="C2672" s="1"/>
      <c r="D2672" s="1"/>
    </row>
    <row r="2673" spans="1:4" x14ac:dyDescent="0.2">
      <c r="A2673" s="1"/>
      <c r="B2673" s="1"/>
      <c r="C2673" s="1"/>
      <c r="D2673" s="1"/>
    </row>
    <row r="2674" spans="1:4" x14ac:dyDescent="0.2">
      <c r="A2674" s="1"/>
      <c r="B2674" s="1"/>
      <c r="C2674" s="1"/>
      <c r="D2674" s="1"/>
    </row>
    <row r="2675" spans="1:4" x14ac:dyDescent="0.2">
      <c r="A2675" s="1"/>
      <c r="B2675" s="1"/>
      <c r="C2675" s="1"/>
      <c r="D2675" s="1"/>
    </row>
    <row r="2676" spans="1:4" x14ac:dyDescent="0.2">
      <c r="A2676" s="1"/>
      <c r="B2676" s="1"/>
      <c r="C2676" s="1"/>
      <c r="D2676" s="1"/>
    </row>
    <row r="2677" spans="1:4" x14ac:dyDescent="0.2">
      <c r="A2677" s="1"/>
      <c r="B2677" s="1"/>
      <c r="C2677" s="1"/>
      <c r="D2677" s="1"/>
    </row>
    <row r="2678" spans="1:4" x14ac:dyDescent="0.2">
      <c r="A2678" s="1"/>
      <c r="B2678" s="1"/>
      <c r="C2678" s="1"/>
      <c r="D2678" s="1"/>
    </row>
    <row r="2679" spans="1:4" x14ac:dyDescent="0.2">
      <c r="A2679" s="1"/>
      <c r="B2679" s="1"/>
      <c r="C2679" s="1"/>
      <c r="D2679" s="1"/>
    </row>
    <row r="2680" spans="1:4" x14ac:dyDescent="0.2">
      <c r="A2680" s="1"/>
      <c r="B2680" s="1"/>
      <c r="C2680" s="1"/>
      <c r="D2680" s="1"/>
    </row>
    <row r="2681" spans="1:4" x14ac:dyDescent="0.2">
      <c r="A2681" s="1"/>
      <c r="B2681" s="1"/>
      <c r="C2681" s="1"/>
      <c r="D2681" s="1"/>
    </row>
    <row r="2682" spans="1:4" x14ac:dyDescent="0.2">
      <c r="A2682" s="1"/>
      <c r="B2682" s="1"/>
      <c r="C2682" s="1"/>
      <c r="D2682" s="1"/>
    </row>
    <row r="2683" spans="1:4" x14ac:dyDescent="0.2">
      <c r="A2683" s="1"/>
      <c r="B2683" s="1"/>
      <c r="C2683" s="1"/>
      <c r="D2683" s="1"/>
    </row>
    <row r="2684" spans="1:4" x14ac:dyDescent="0.2">
      <c r="A2684" s="1"/>
      <c r="B2684" s="1"/>
      <c r="C2684" s="1"/>
      <c r="D2684" s="1"/>
    </row>
    <row r="2685" spans="1:4" x14ac:dyDescent="0.2">
      <c r="A2685" s="1"/>
      <c r="B2685" s="1"/>
      <c r="C2685" s="1"/>
      <c r="D2685" s="1"/>
    </row>
    <row r="2686" spans="1:4" x14ac:dyDescent="0.2">
      <c r="A2686" s="1"/>
      <c r="B2686" s="1"/>
      <c r="C2686" s="1"/>
      <c r="D2686" s="1"/>
    </row>
    <row r="2687" spans="1:4" x14ac:dyDescent="0.2">
      <c r="A2687" s="1"/>
      <c r="B2687" s="1"/>
      <c r="C2687" s="1"/>
      <c r="D2687" s="1"/>
    </row>
    <row r="2688" spans="1:4" x14ac:dyDescent="0.2">
      <c r="A2688" s="1"/>
      <c r="B2688" s="1"/>
      <c r="C2688" s="1"/>
      <c r="D2688" s="1"/>
    </row>
    <row r="2689" spans="1:4" x14ac:dyDescent="0.2">
      <c r="A2689" s="1"/>
      <c r="B2689" s="1"/>
      <c r="C2689" s="1"/>
      <c r="D2689" s="1"/>
    </row>
    <row r="2690" spans="1:4" x14ac:dyDescent="0.2">
      <c r="A2690" s="1"/>
      <c r="B2690" s="1"/>
      <c r="C2690" s="1"/>
      <c r="D2690" s="1"/>
    </row>
    <row r="2691" spans="1:4" x14ac:dyDescent="0.2">
      <c r="A2691" s="1"/>
      <c r="B2691" s="1"/>
      <c r="C2691" s="1"/>
      <c r="D2691" s="1"/>
    </row>
    <row r="2692" spans="1:4" x14ac:dyDescent="0.2">
      <c r="A2692" s="1"/>
      <c r="B2692" s="1"/>
      <c r="C2692" s="1"/>
      <c r="D2692" s="1"/>
    </row>
    <row r="2693" spans="1:4" x14ac:dyDescent="0.2">
      <c r="A2693" s="1"/>
      <c r="B2693" s="1"/>
      <c r="C2693" s="1"/>
      <c r="D2693" s="1"/>
    </row>
    <row r="2694" spans="1:4" x14ac:dyDescent="0.2">
      <c r="A2694" s="1"/>
      <c r="B2694" s="1"/>
      <c r="C2694" s="1"/>
      <c r="D2694" s="1"/>
    </row>
    <row r="2695" spans="1:4" x14ac:dyDescent="0.2">
      <c r="A2695" s="1"/>
      <c r="B2695" s="1"/>
      <c r="C2695" s="1"/>
      <c r="D2695" s="1"/>
    </row>
    <row r="2696" spans="1:4" x14ac:dyDescent="0.2">
      <c r="A2696" s="1"/>
      <c r="B2696" s="1"/>
      <c r="C2696" s="1"/>
      <c r="D2696" s="1"/>
    </row>
    <row r="2697" spans="1:4" x14ac:dyDescent="0.2">
      <c r="A2697" s="1"/>
      <c r="B2697" s="1"/>
      <c r="C2697" s="1"/>
      <c r="D2697" s="1"/>
    </row>
    <row r="2698" spans="1:4" x14ac:dyDescent="0.2">
      <c r="A2698" s="1"/>
      <c r="B2698" s="1"/>
      <c r="C2698" s="1"/>
      <c r="D2698" s="1"/>
    </row>
    <row r="2699" spans="1:4" x14ac:dyDescent="0.2">
      <c r="A2699" s="1"/>
      <c r="B2699" s="1"/>
      <c r="C2699" s="1"/>
      <c r="D2699" s="1"/>
    </row>
    <row r="2700" spans="1:4" x14ac:dyDescent="0.2">
      <c r="A2700" s="1"/>
      <c r="B2700" s="1"/>
      <c r="C2700" s="1"/>
      <c r="D2700" s="1"/>
    </row>
    <row r="2701" spans="1:4" x14ac:dyDescent="0.2">
      <c r="A2701" s="1"/>
      <c r="B2701" s="1"/>
      <c r="C2701" s="1"/>
      <c r="D2701" s="1"/>
    </row>
    <row r="2702" spans="1:4" x14ac:dyDescent="0.2">
      <c r="A2702" s="1"/>
      <c r="B2702" s="1"/>
      <c r="C2702" s="1"/>
      <c r="D2702" s="1"/>
    </row>
    <row r="2703" spans="1:4" x14ac:dyDescent="0.2">
      <c r="A2703" s="1"/>
      <c r="B2703" s="1"/>
      <c r="C2703" s="1"/>
      <c r="D2703" s="1"/>
    </row>
    <row r="2704" spans="1:4" x14ac:dyDescent="0.2">
      <c r="A2704" s="1"/>
      <c r="B2704" s="1"/>
      <c r="C2704" s="1"/>
      <c r="D2704" s="1"/>
    </row>
    <row r="2705" spans="1:4" x14ac:dyDescent="0.2">
      <c r="A2705" s="1"/>
      <c r="B2705" s="1"/>
      <c r="C2705" s="1"/>
      <c r="D2705" s="1"/>
    </row>
    <row r="2706" spans="1:4" x14ac:dyDescent="0.2">
      <c r="A2706" s="1"/>
      <c r="B2706" s="1"/>
      <c r="C2706" s="1"/>
      <c r="D2706" s="1"/>
    </row>
    <row r="2707" spans="1:4" x14ac:dyDescent="0.2">
      <c r="A2707" s="1"/>
      <c r="B2707" s="1"/>
      <c r="C2707" s="1"/>
      <c r="D2707" s="1"/>
    </row>
    <row r="2708" spans="1:4" x14ac:dyDescent="0.2">
      <c r="A2708" s="1"/>
      <c r="B2708" s="1"/>
      <c r="C2708" s="1"/>
      <c r="D2708" s="1"/>
    </row>
    <row r="2709" spans="1:4" x14ac:dyDescent="0.2">
      <c r="A2709" s="1"/>
      <c r="B2709" s="1"/>
      <c r="C2709" s="1"/>
      <c r="D2709" s="1"/>
    </row>
    <row r="2710" spans="1:4" x14ac:dyDescent="0.2">
      <c r="A2710" s="1"/>
      <c r="B2710" s="1"/>
      <c r="C2710" s="1"/>
      <c r="D2710" s="1"/>
    </row>
    <row r="2711" spans="1:4" x14ac:dyDescent="0.2">
      <c r="A2711" s="1"/>
      <c r="B2711" s="1"/>
      <c r="C2711" s="1"/>
      <c r="D2711" s="1"/>
    </row>
    <row r="2712" spans="1:4" x14ac:dyDescent="0.2">
      <c r="A2712" s="1"/>
      <c r="B2712" s="1"/>
      <c r="C2712" s="1"/>
      <c r="D2712" s="1"/>
    </row>
    <row r="2713" spans="1:4" x14ac:dyDescent="0.2">
      <c r="A2713" s="1"/>
      <c r="B2713" s="1"/>
      <c r="C2713" s="1"/>
      <c r="D2713" s="1"/>
    </row>
    <row r="2714" spans="1:4" x14ac:dyDescent="0.2">
      <c r="A2714" s="1"/>
      <c r="B2714" s="1"/>
      <c r="C2714" s="1"/>
      <c r="D2714" s="1"/>
    </row>
    <row r="2715" spans="1:4" x14ac:dyDescent="0.2">
      <c r="A2715" s="1"/>
      <c r="B2715" s="1"/>
      <c r="C2715" s="1"/>
      <c r="D2715" s="1"/>
    </row>
    <row r="2716" spans="1:4" x14ac:dyDescent="0.2">
      <c r="A2716" s="1"/>
      <c r="B2716" s="1"/>
      <c r="C2716" s="1"/>
      <c r="D2716" s="1"/>
    </row>
    <row r="2717" spans="1:4" x14ac:dyDescent="0.2">
      <c r="A2717" s="1"/>
      <c r="B2717" s="1"/>
      <c r="C2717" s="1"/>
      <c r="D2717" s="1"/>
    </row>
    <row r="2718" spans="1:4" x14ac:dyDescent="0.2">
      <c r="A2718" s="1"/>
      <c r="B2718" s="1"/>
      <c r="C2718" s="1"/>
      <c r="D2718" s="1"/>
    </row>
    <row r="2719" spans="1:4" x14ac:dyDescent="0.2">
      <c r="A2719" s="1"/>
      <c r="B2719" s="1"/>
      <c r="C2719" s="1"/>
      <c r="D2719" s="1"/>
    </row>
    <row r="2720" spans="1:4" x14ac:dyDescent="0.2">
      <c r="A2720" s="1"/>
      <c r="B2720" s="1"/>
      <c r="C2720" s="1"/>
      <c r="D2720" s="1"/>
    </row>
    <row r="2721" spans="1:4" x14ac:dyDescent="0.2">
      <c r="A2721" s="1"/>
      <c r="B2721" s="1"/>
      <c r="C2721" s="1"/>
      <c r="D2721" s="1"/>
    </row>
    <row r="2722" spans="1:4" x14ac:dyDescent="0.2">
      <c r="A2722" s="1"/>
      <c r="B2722" s="1"/>
      <c r="C2722" s="1"/>
      <c r="D2722" s="1"/>
    </row>
    <row r="2723" spans="1:4" x14ac:dyDescent="0.2">
      <c r="A2723" s="1"/>
      <c r="B2723" s="1"/>
      <c r="C2723" s="1"/>
      <c r="D2723" s="1"/>
    </row>
    <row r="2724" spans="1:4" x14ac:dyDescent="0.2">
      <c r="A2724" s="1"/>
      <c r="B2724" s="1"/>
      <c r="C2724" s="1"/>
      <c r="D2724" s="1"/>
    </row>
    <row r="2725" spans="1:4" x14ac:dyDescent="0.2">
      <c r="A2725" s="1"/>
      <c r="B2725" s="1"/>
      <c r="C2725" s="1"/>
      <c r="D2725" s="1"/>
    </row>
    <row r="2726" spans="1:4" x14ac:dyDescent="0.2">
      <c r="A2726" s="1"/>
      <c r="B2726" s="1"/>
      <c r="C2726" s="1"/>
      <c r="D2726" s="1"/>
    </row>
    <row r="2727" spans="1:4" x14ac:dyDescent="0.2">
      <c r="A2727" s="1"/>
      <c r="B2727" s="1"/>
      <c r="C2727" s="1"/>
      <c r="D2727" s="1"/>
    </row>
    <row r="2728" spans="1:4" x14ac:dyDescent="0.2">
      <c r="A2728" s="1"/>
      <c r="B2728" s="1"/>
      <c r="C2728" s="1"/>
      <c r="D2728" s="1"/>
    </row>
    <row r="2729" spans="1:4" x14ac:dyDescent="0.2">
      <c r="A2729" s="1"/>
      <c r="B2729" s="1"/>
      <c r="C2729" s="1"/>
      <c r="D2729" s="1"/>
    </row>
    <row r="2730" spans="1:4" x14ac:dyDescent="0.2">
      <c r="A2730" s="1"/>
      <c r="B2730" s="1"/>
      <c r="C2730" s="1"/>
      <c r="D2730" s="1"/>
    </row>
    <row r="2731" spans="1:4" x14ac:dyDescent="0.2">
      <c r="A2731" s="1"/>
      <c r="B2731" s="1"/>
      <c r="C2731" s="1"/>
      <c r="D2731" s="1"/>
    </row>
    <row r="2732" spans="1:4" x14ac:dyDescent="0.2">
      <c r="A2732" s="1"/>
      <c r="B2732" s="1"/>
      <c r="C2732" s="1"/>
      <c r="D2732" s="1"/>
    </row>
    <row r="2733" spans="1:4" x14ac:dyDescent="0.2">
      <c r="A2733" s="1"/>
      <c r="B2733" s="1"/>
      <c r="C2733" s="1"/>
      <c r="D2733" s="1"/>
    </row>
    <row r="2734" spans="1:4" x14ac:dyDescent="0.2">
      <c r="A2734" s="1"/>
      <c r="B2734" s="1"/>
      <c r="C2734" s="1"/>
      <c r="D2734" s="1"/>
    </row>
    <row r="2735" spans="1:4" x14ac:dyDescent="0.2">
      <c r="A2735" s="1"/>
      <c r="B2735" s="1"/>
      <c r="C2735" s="1"/>
      <c r="D2735" s="1"/>
    </row>
    <row r="2736" spans="1:4" x14ac:dyDescent="0.2">
      <c r="A2736" s="1"/>
      <c r="B2736" s="1"/>
      <c r="C2736" s="1"/>
      <c r="D2736" s="1"/>
    </row>
    <row r="2737" spans="1:4" x14ac:dyDescent="0.2">
      <c r="A2737" s="1"/>
      <c r="B2737" s="1"/>
      <c r="C2737" s="1"/>
      <c r="D2737" s="1"/>
    </row>
    <row r="2738" spans="1:4" x14ac:dyDescent="0.2">
      <c r="A2738" s="1"/>
      <c r="B2738" s="1"/>
      <c r="C2738" s="1"/>
      <c r="D2738" s="1"/>
    </row>
    <row r="2739" spans="1:4" x14ac:dyDescent="0.2">
      <c r="A2739" s="1"/>
      <c r="B2739" s="1"/>
      <c r="C2739" s="1"/>
      <c r="D2739" s="1"/>
    </row>
    <row r="2740" spans="1:4" x14ac:dyDescent="0.2">
      <c r="A2740" s="1"/>
      <c r="B2740" s="1"/>
      <c r="C2740" s="1"/>
      <c r="D2740" s="1"/>
    </row>
    <row r="2741" spans="1:4" x14ac:dyDescent="0.2">
      <c r="A2741" s="1"/>
      <c r="B2741" s="1"/>
      <c r="C2741" s="1"/>
      <c r="D2741" s="1"/>
    </row>
    <row r="2742" spans="1:4" x14ac:dyDescent="0.2">
      <c r="A2742" s="1"/>
      <c r="B2742" s="1"/>
      <c r="C2742" s="1"/>
      <c r="D2742" s="1"/>
    </row>
    <row r="2743" spans="1:4" x14ac:dyDescent="0.2">
      <c r="A2743" s="1"/>
      <c r="B2743" s="1"/>
      <c r="C2743" s="1"/>
      <c r="D2743" s="1"/>
    </row>
    <row r="2744" spans="1:4" x14ac:dyDescent="0.2">
      <c r="A2744" s="1"/>
      <c r="B2744" s="1"/>
      <c r="C2744" s="1"/>
      <c r="D2744" s="1"/>
    </row>
    <row r="2745" spans="1:4" x14ac:dyDescent="0.2">
      <c r="A2745" s="1"/>
      <c r="B2745" s="1"/>
      <c r="C2745" s="1"/>
      <c r="D2745" s="1"/>
    </row>
    <row r="2746" spans="1:4" x14ac:dyDescent="0.2">
      <c r="A2746" s="1"/>
      <c r="B2746" s="1"/>
      <c r="C2746" s="1"/>
      <c r="D2746" s="1"/>
    </row>
    <row r="2747" spans="1:4" x14ac:dyDescent="0.2">
      <c r="A2747" s="1"/>
      <c r="B2747" s="1"/>
      <c r="C2747" s="1"/>
      <c r="D2747" s="1"/>
    </row>
    <row r="2748" spans="1:4" x14ac:dyDescent="0.2">
      <c r="A2748" s="1"/>
      <c r="B2748" s="1"/>
      <c r="C2748" s="1"/>
      <c r="D2748" s="1"/>
    </row>
    <row r="2749" spans="1:4" x14ac:dyDescent="0.2">
      <c r="A2749" s="1"/>
      <c r="B2749" s="1"/>
      <c r="C2749" s="1"/>
      <c r="D2749" s="1"/>
    </row>
    <row r="2750" spans="1:4" x14ac:dyDescent="0.2">
      <c r="A2750" s="1"/>
      <c r="B2750" s="1"/>
      <c r="C2750" s="1"/>
      <c r="D2750" s="1"/>
    </row>
    <row r="2751" spans="1:4" x14ac:dyDescent="0.2">
      <c r="A2751" s="1"/>
      <c r="B2751" s="1"/>
      <c r="C2751" s="1"/>
      <c r="D2751" s="1"/>
    </row>
    <row r="2752" spans="1:4" x14ac:dyDescent="0.2">
      <c r="A2752" s="1"/>
      <c r="B2752" s="1"/>
      <c r="C2752" s="1"/>
      <c r="D2752" s="1"/>
    </row>
    <row r="2753" spans="1:4" x14ac:dyDescent="0.2">
      <c r="A2753" s="1"/>
      <c r="B2753" s="1"/>
      <c r="C2753" s="1"/>
      <c r="D2753" s="1"/>
    </row>
    <row r="2754" spans="1:4" x14ac:dyDescent="0.2">
      <c r="A2754" s="1"/>
      <c r="B2754" s="1"/>
      <c r="C2754" s="1"/>
      <c r="D2754" s="1"/>
    </row>
    <row r="2755" spans="1:4" x14ac:dyDescent="0.2">
      <c r="A2755" s="1"/>
      <c r="B2755" s="1"/>
      <c r="C2755" s="1"/>
      <c r="D2755" s="1"/>
    </row>
    <row r="2756" spans="1:4" x14ac:dyDescent="0.2">
      <c r="A2756" s="1"/>
      <c r="B2756" s="1"/>
      <c r="C2756" s="1"/>
      <c r="D2756" s="1"/>
    </row>
    <row r="2757" spans="1:4" x14ac:dyDescent="0.2">
      <c r="A2757" s="1"/>
      <c r="B2757" s="1"/>
      <c r="C2757" s="1"/>
      <c r="D2757" s="1"/>
    </row>
    <row r="2758" spans="1:4" x14ac:dyDescent="0.2">
      <c r="A2758" s="1"/>
      <c r="B2758" s="1"/>
      <c r="C2758" s="1"/>
      <c r="D2758" s="1"/>
    </row>
    <row r="2759" spans="1:4" x14ac:dyDescent="0.2">
      <c r="A2759" s="1"/>
      <c r="B2759" s="1"/>
      <c r="C2759" s="1"/>
      <c r="D2759" s="1"/>
    </row>
    <row r="2760" spans="1:4" x14ac:dyDescent="0.2">
      <c r="A2760" s="1"/>
      <c r="B2760" s="1"/>
      <c r="C2760" s="1"/>
      <c r="D2760" s="1"/>
    </row>
    <row r="2761" spans="1:4" x14ac:dyDescent="0.2">
      <c r="A2761" s="1"/>
      <c r="B2761" s="1"/>
      <c r="C2761" s="1"/>
      <c r="D2761" s="1"/>
    </row>
    <row r="2762" spans="1:4" x14ac:dyDescent="0.2">
      <c r="A2762" s="1"/>
      <c r="B2762" s="1"/>
      <c r="C2762" s="1"/>
      <c r="D2762" s="1"/>
    </row>
    <row r="2763" spans="1:4" x14ac:dyDescent="0.2">
      <c r="A2763" s="1"/>
      <c r="B2763" s="1"/>
      <c r="C2763" s="1"/>
      <c r="D2763" s="1"/>
    </row>
    <row r="2764" spans="1:4" x14ac:dyDescent="0.2">
      <c r="A2764" s="1"/>
      <c r="B2764" s="1"/>
      <c r="C2764" s="1"/>
      <c r="D2764" s="1"/>
    </row>
    <row r="2765" spans="1:4" x14ac:dyDescent="0.2">
      <c r="A2765" s="1"/>
      <c r="B2765" s="1"/>
      <c r="C2765" s="1"/>
      <c r="D2765" s="1"/>
    </row>
    <row r="2766" spans="1:4" x14ac:dyDescent="0.2">
      <c r="A2766" s="1"/>
      <c r="B2766" s="1"/>
      <c r="C2766" s="1"/>
      <c r="D2766" s="1"/>
    </row>
    <row r="2767" spans="1:4" x14ac:dyDescent="0.2">
      <c r="A2767" s="1"/>
      <c r="B2767" s="1"/>
      <c r="C2767" s="1"/>
      <c r="D2767" s="1"/>
    </row>
    <row r="2768" spans="1:4" x14ac:dyDescent="0.2">
      <c r="A2768" s="1"/>
      <c r="B2768" s="1"/>
      <c r="C2768" s="1"/>
      <c r="D2768" s="1"/>
    </row>
    <row r="2769" spans="1:4" x14ac:dyDescent="0.2">
      <c r="A2769" s="1"/>
      <c r="B2769" s="1"/>
      <c r="C2769" s="1"/>
      <c r="D2769" s="1"/>
    </row>
    <row r="2770" spans="1:4" x14ac:dyDescent="0.2">
      <c r="A2770" s="1"/>
      <c r="B2770" s="1"/>
      <c r="C2770" s="1"/>
      <c r="D2770" s="1"/>
    </row>
    <row r="2771" spans="1:4" x14ac:dyDescent="0.2">
      <c r="A2771" s="1"/>
      <c r="B2771" s="1"/>
      <c r="C2771" s="1"/>
      <c r="D2771" s="1"/>
    </row>
    <row r="2772" spans="1:4" x14ac:dyDescent="0.2">
      <c r="A2772" s="1"/>
      <c r="B2772" s="1"/>
      <c r="C2772" s="1"/>
      <c r="D2772" s="1"/>
    </row>
    <row r="2773" spans="1:4" x14ac:dyDescent="0.2">
      <c r="A2773" s="1"/>
      <c r="B2773" s="1"/>
      <c r="C2773" s="1"/>
      <c r="D2773" s="1"/>
    </row>
    <row r="2774" spans="1:4" x14ac:dyDescent="0.2">
      <c r="A2774" s="1"/>
      <c r="B2774" s="1"/>
      <c r="C2774" s="1"/>
      <c r="D2774" s="1"/>
    </row>
    <row r="2775" spans="1:4" x14ac:dyDescent="0.2">
      <c r="A2775" s="1"/>
      <c r="B2775" s="1"/>
      <c r="C2775" s="1"/>
      <c r="D2775" s="1"/>
    </row>
    <row r="2776" spans="1:4" x14ac:dyDescent="0.2">
      <c r="A2776" s="1"/>
      <c r="B2776" s="1"/>
      <c r="C2776" s="1"/>
      <c r="D2776" s="1"/>
    </row>
    <row r="2777" spans="1:4" x14ac:dyDescent="0.2">
      <c r="A2777" s="1"/>
      <c r="B2777" s="1"/>
      <c r="C2777" s="1"/>
      <c r="D2777" s="1"/>
    </row>
    <row r="2778" spans="1:4" x14ac:dyDescent="0.2">
      <c r="A2778" s="1"/>
      <c r="B2778" s="1"/>
      <c r="C2778" s="1"/>
      <c r="D2778" s="1"/>
    </row>
    <row r="2779" spans="1:4" x14ac:dyDescent="0.2">
      <c r="A2779" s="1"/>
      <c r="B2779" s="1"/>
      <c r="C2779" s="1"/>
      <c r="D2779" s="1"/>
    </row>
    <row r="2780" spans="1:4" x14ac:dyDescent="0.2">
      <c r="A2780" s="1"/>
      <c r="B2780" s="1"/>
      <c r="C2780" s="1"/>
      <c r="D2780" s="1"/>
    </row>
    <row r="2781" spans="1:4" x14ac:dyDescent="0.2">
      <c r="A2781" s="1"/>
      <c r="B2781" s="1"/>
      <c r="C2781" s="1"/>
      <c r="D2781" s="1"/>
    </row>
    <row r="2782" spans="1:4" x14ac:dyDescent="0.2">
      <c r="A2782" s="1"/>
      <c r="B2782" s="1"/>
      <c r="C2782" s="1"/>
      <c r="D2782" s="1"/>
    </row>
    <row r="2783" spans="1:4" x14ac:dyDescent="0.2">
      <c r="A2783" s="1"/>
      <c r="B2783" s="1"/>
      <c r="C2783" s="1"/>
      <c r="D2783" s="1"/>
    </row>
    <row r="2784" spans="1:4" x14ac:dyDescent="0.2">
      <c r="A2784" s="1"/>
      <c r="B2784" s="1"/>
      <c r="C2784" s="1"/>
      <c r="D2784" s="1"/>
    </row>
    <row r="2785" spans="1:4" x14ac:dyDescent="0.2">
      <c r="A2785" s="1"/>
      <c r="B2785" s="1"/>
      <c r="C2785" s="1"/>
      <c r="D2785" s="1"/>
    </row>
    <row r="2786" spans="1:4" x14ac:dyDescent="0.2">
      <c r="A2786" s="1"/>
      <c r="B2786" s="1"/>
      <c r="C2786" s="1"/>
      <c r="D2786" s="1"/>
    </row>
    <row r="2787" spans="1:4" x14ac:dyDescent="0.2">
      <c r="A2787" s="1"/>
      <c r="B2787" s="1"/>
      <c r="C2787" s="1"/>
      <c r="D2787" s="1"/>
    </row>
    <row r="2788" spans="1:4" x14ac:dyDescent="0.2">
      <c r="A2788" s="1"/>
      <c r="B2788" s="1"/>
      <c r="C2788" s="1"/>
      <c r="D2788" s="1"/>
    </row>
    <row r="2789" spans="1:4" x14ac:dyDescent="0.2">
      <c r="A2789" s="1"/>
      <c r="B2789" s="1"/>
      <c r="C2789" s="1"/>
      <c r="D2789" s="1"/>
    </row>
    <row r="2790" spans="1:4" x14ac:dyDescent="0.2">
      <c r="A2790" s="1"/>
      <c r="B2790" s="1"/>
      <c r="C2790" s="1"/>
      <c r="D2790" s="1"/>
    </row>
    <row r="2791" spans="1:4" x14ac:dyDescent="0.2">
      <c r="A2791" s="1"/>
      <c r="B2791" s="1"/>
      <c r="C2791" s="1"/>
      <c r="D2791" s="1"/>
    </row>
    <row r="2792" spans="1:4" x14ac:dyDescent="0.2">
      <c r="A2792" s="1"/>
      <c r="B2792" s="1"/>
      <c r="C2792" s="1"/>
      <c r="D2792" s="1"/>
    </row>
    <row r="2793" spans="1:4" x14ac:dyDescent="0.2">
      <c r="A2793" s="1"/>
      <c r="B2793" s="1"/>
      <c r="C2793" s="1"/>
      <c r="D2793" s="1"/>
    </row>
    <row r="2794" spans="1:4" x14ac:dyDescent="0.2">
      <c r="A2794" s="1"/>
      <c r="B2794" s="1"/>
      <c r="C2794" s="1"/>
      <c r="D2794" s="1"/>
    </row>
    <row r="2795" spans="1:4" x14ac:dyDescent="0.2">
      <c r="A2795" s="1"/>
      <c r="B2795" s="1"/>
      <c r="C2795" s="1"/>
      <c r="D2795" s="1"/>
    </row>
    <row r="2796" spans="1:4" x14ac:dyDescent="0.2">
      <c r="A2796" s="1"/>
      <c r="B2796" s="1"/>
      <c r="C2796" s="1"/>
      <c r="D2796" s="1"/>
    </row>
    <row r="2797" spans="1:4" x14ac:dyDescent="0.2">
      <c r="A2797" s="1"/>
      <c r="B2797" s="1"/>
      <c r="C2797" s="1"/>
      <c r="D2797" s="1"/>
    </row>
    <row r="2798" spans="1:4" x14ac:dyDescent="0.2">
      <c r="A2798" s="1"/>
      <c r="B2798" s="1"/>
      <c r="C2798" s="1"/>
      <c r="D2798" s="1"/>
    </row>
    <row r="2799" spans="1:4" x14ac:dyDescent="0.2">
      <c r="A2799" s="1"/>
      <c r="B2799" s="1"/>
      <c r="C2799" s="1"/>
      <c r="D2799" s="1"/>
    </row>
    <row r="2800" spans="1:4" x14ac:dyDescent="0.2">
      <c r="A2800" s="1"/>
      <c r="B2800" s="1"/>
      <c r="C2800" s="1"/>
      <c r="D2800" s="1"/>
    </row>
    <row r="2801" spans="1:4" x14ac:dyDescent="0.2">
      <c r="A2801" s="1"/>
      <c r="B2801" s="1"/>
      <c r="C2801" s="1"/>
      <c r="D2801" s="1"/>
    </row>
    <row r="2802" spans="1:4" x14ac:dyDescent="0.2">
      <c r="A2802" s="1"/>
      <c r="B2802" s="1"/>
      <c r="C2802" s="1"/>
      <c r="D2802" s="1"/>
    </row>
    <row r="2803" spans="1:4" x14ac:dyDescent="0.2">
      <c r="A2803" s="1"/>
      <c r="B2803" s="1"/>
      <c r="C2803" s="1"/>
      <c r="D2803" s="1"/>
    </row>
    <row r="2804" spans="1:4" x14ac:dyDescent="0.2">
      <c r="A2804" s="1"/>
      <c r="B2804" s="1"/>
      <c r="C2804" s="1"/>
      <c r="D2804" s="1"/>
    </row>
    <row r="2805" spans="1:4" x14ac:dyDescent="0.2">
      <c r="A2805" s="1"/>
      <c r="B2805" s="1"/>
      <c r="C2805" s="1"/>
      <c r="D2805" s="1"/>
    </row>
    <row r="2806" spans="1:4" x14ac:dyDescent="0.2">
      <c r="A2806" s="1"/>
      <c r="B2806" s="1"/>
      <c r="C2806" s="1"/>
      <c r="D2806" s="1"/>
    </row>
    <row r="2807" spans="1:4" x14ac:dyDescent="0.2">
      <c r="A2807" s="1"/>
      <c r="B2807" s="1"/>
      <c r="C2807" s="1"/>
      <c r="D2807" s="1"/>
    </row>
    <row r="2808" spans="1:4" x14ac:dyDescent="0.2">
      <c r="A2808" s="1"/>
      <c r="B2808" s="1"/>
      <c r="C2808" s="1"/>
      <c r="D2808" s="1"/>
    </row>
    <row r="2809" spans="1:4" x14ac:dyDescent="0.2">
      <c r="A2809" s="1"/>
      <c r="B2809" s="1"/>
      <c r="C2809" s="1"/>
      <c r="D2809" s="1"/>
    </row>
    <row r="2810" spans="1:4" x14ac:dyDescent="0.2">
      <c r="A2810" s="1"/>
      <c r="B2810" s="1"/>
      <c r="C2810" s="1"/>
      <c r="D2810" s="1"/>
    </row>
    <row r="2811" spans="1:4" x14ac:dyDescent="0.2">
      <c r="A2811" s="1"/>
      <c r="B2811" s="1"/>
      <c r="C2811" s="1"/>
      <c r="D2811" s="1"/>
    </row>
    <row r="2812" spans="1:4" x14ac:dyDescent="0.2">
      <c r="A2812" s="1"/>
      <c r="B2812" s="1"/>
      <c r="C2812" s="1"/>
      <c r="D2812" s="1"/>
    </row>
    <row r="2813" spans="1:4" x14ac:dyDescent="0.2">
      <c r="A2813" s="1"/>
      <c r="B2813" s="1"/>
      <c r="C2813" s="1"/>
      <c r="D2813" s="1"/>
    </row>
    <row r="2814" spans="1:4" x14ac:dyDescent="0.2">
      <c r="A2814" s="1"/>
      <c r="B2814" s="1"/>
      <c r="C2814" s="1"/>
      <c r="D2814" s="1"/>
    </row>
    <row r="2815" spans="1:4" x14ac:dyDescent="0.2">
      <c r="A2815" s="1"/>
      <c r="B2815" s="1"/>
      <c r="C2815" s="1"/>
      <c r="D2815" s="1"/>
    </row>
    <row r="2816" spans="1:4" x14ac:dyDescent="0.2">
      <c r="A2816" s="1"/>
      <c r="B2816" s="1"/>
      <c r="C2816" s="1"/>
      <c r="D2816" s="1"/>
    </row>
    <row r="2817" spans="1:4" x14ac:dyDescent="0.2">
      <c r="A2817" s="1"/>
      <c r="B2817" s="1"/>
      <c r="C2817" s="1"/>
      <c r="D2817" s="1"/>
    </row>
    <row r="2818" spans="1:4" x14ac:dyDescent="0.2">
      <c r="A2818" s="1"/>
      <c r="B2818" s="1"/>
      <c r="C2818" s="1"/>
      <c r="D2818" s="1"/>
    </row>
    <row r="2819" spans="1:4" x14ac:dyDescent="0.2">
      <c r="A2819" s="1"/>
      <c r="B2819" s="1"/>
      <c r="C2819" s="1"/>
      <c r="D2819" s="1"/>
    </row>
    <row r="2820" spans="1:4" x14ac:dyDescent="0.2">
      <c r="A2820" s="1"/>
      <c r="B2820" s="1"/>
      <c r="C2820" s="1"/>
      <c r="D2820" s="1"/>
    </row>
    <row r="2821" spans="1:4" x14ac:dyDescent="0.2">
      <c r="A2821" s="1"/>
      <c r="B2821" s="1"/>
      <c r="C2821" s="1"/>
      <c r="D2821" s="1"/>
    </row>
    <row r="2822" spans="1:4" x14ac:dyDescent="0.2">
      <c r="A2822" s="1"/>
      <c r="B2822" s="1"/>
      <c r="C2822" s="1"/>
      <c r="D2822" s="1"/>
    </row>
    <row r="2823" spans="1:4" x14ac:dyDescent="0.2">
      <c r="A2823" s="1"/>
      <c r="B2823" s="1"/>
      <c r="C2823" s="1"/>
      <c r="D2823" s="1"/>
    </row>
    <row r="2824" spans="1:4" x14ac:dyDescent="0.2">
      <c r="A2824" s="1"/>
      <c r="B2824" s="1"/>
      <c r="C2824" s="1"/>
      <c r="D2824" s="1"/>
    </row>
    <row r="2825" spans="1:4" x14ac:dyDescent="0.2">
      <c r="A2825" s="1"/>
      <c r="B2825" s="1"/>
      <c r="C2825" s="1"/>
      <c r="D2825" s="1"/>
    </row>
    <row r="2826" spans="1:4" x14ac:dyDescent="0.2">
      <c r="A2826" s="1"/>
      <c r="B2826" s="1"/>
      <c r="C2826" s="1"/>
      <c r="D2826" s="1"/>
    </row>
    <row r="2827" spans="1:4" x14ac:dyDescent="0.2">
      <c r="A2827" s="1"/>
      <c r="B2827" s="1"/>
      <c r="C2827" s="1"/>
      <c r="D2827" s="1"/>
    </row>
    <row r="2828" spans="1:4" x14ac:dyDescent="0.2">
      <c r="A2828" s="1"/>
      <c r="B2828" s="1"/>
      <c r="C2828" s="1"/>
      <c r="D2828" s="1"/>
    </row>
    <row r="2829" spans="1:4" x14ac:dyDescent="0.2">
      <c r="A2829" s="1"/>
      <c r="B2829" s="1"/>
      <c r="C2829" s="1"/>
      <c r="D2829" s="1"/>
    </row>
    <row r="2830" spans="1:4" x14ac:dyDescent="0.2">
      <c r="A2830" s="1"/>
      <c r="B2830" s="1"/>
      <c r="C2830" s="1"/>
      <c r="D2830" s="1"/>
    </row>
    <row r="2831" spans="1:4" x14ac:dyDescent="0.2">
      <c r="A2831" s="1"/>
      <c r="B2831" s="1"/>
      <c r="C2831" s="1"/>
      <c r="D2831" s="1"/>
    </row>
    <row r="2832" spans="1:4" x14ac:dyDescent="0.2">
      <c r="A2832" s="1"/>
      <c r="B2832" s="1"/>
      <c r="C2832" s="1"/>
      <c r="D2832" s="1"/>
    </row>
    <row r="2833" spans="1:4" x14ac:dyDescent="0.2">
      <c r="A2833" s="1"/>
      <c r="B2833" s="1"/>
      <c r="C2833" s="1"/>
      <c r="D2833" s="1"/>
    </row>
    <row r="2834" spans="1:4" x14ac:dyDescent="0.2">
      <c r="A2834" s="1"/>
      <c r="B2834" s="1"/>
      <c r="C2834" s="1"/>
      <c r="D2834" s="1"/>
    </row>
    <row r="2835" spans="1:4" x14ac:dyDescent="0.2">
      <c r="A2835" s="1"/>
      <c r="B2835" s="1"/>
      <c r="C2835" s="1"/>
      <c r="D2835" s="1"/>
    </row>
    <row r="2836" spans="1:4" x14ac:dyDescent="0.2">
      <c r="A2836" s="1"/>
      <c r="B2836" s="1"/>
      <c r="C2836" s="1"/>
      <c r="D2836" s="1"/>
    </row>
    <row r="2837" spans="1:4" x14ac:dyDescent="0.2">
      <c r="A2837" s="1"/>
      <c r="B2837" s="1"/>
      <c r="C2837" s="1"/>
      <c r="D2837" s="1"/>
    </row>
    <row r="2838" spans="1:4" x14ac:dyDescent="0.2">
      <c r="A2838" s="1"/>
      <c r="B2838" s="1"/>
      <c r="C2838" s="1"/>
      <c r="D2838" s="1"/>
    </row>
    <row r="2839" spans="1:4" x14ac:dyDescent="0.2">
      <c r="A2839" s="1"/>
      <c r="B2839" s="1"/>
      <c r="C2839" s="1"/>
      <c r="D2839" s="1"/>
    </row>
    <row r="2840" spans="1:4" x14ac:dyDescent="0.2">
      <c r="A2840" s="1"/>
      <c r="B2840" s="1"/>
      <c r="C2840" s="1"/>
      <c r="D2840" s="1"/>
    </row>
    <row r="2841" spans="1:4" x14ac:dyDescent="0.2">
      <c r="A2841" s="1"/>
      <c r="B2841" s="1"/>
      <c r="C2841" s="1"/>
      <c r="D2841" s="1"/>
    </row>
    <row r="2842" spans="1:4" x14ac:dyDescent="0.2">
      <c r="A2842" s="1"/>
      <c r="B2842" s="1"/>
      <c r="C2842" s="1"/>
      <c r="D2842" s="1"/>
    </row>
    <row r="2843" spans="1:4" x14ac:dyDescent="0.2">
      <c r="A2843" s="1"/>
      <c r="B2843" s="1"/>
      <c r="C2843" s="1"/>
      <c r="D2843" s="1"/>
    </row>
    <row r="2844" spans="1:4" x14ac:dyDescent="0.2">
      <c r="A2844" s="1"/>
      <c r="B2844" s="1"/>
      <c r="C2844" s="1"/>
      <c r="D2844" s="1"/>
    </row>
    <row r="2845" spans="1:4" x14ac:dyDescent="0.2">
      <c r="A2845" s="1"/>
      <c r="B2845" s="1"/>
      <c r="C2845" s="1"/>
      <c r="D2845" s="1"/>
    </row>
    <row r="2846" spans="1:4" x14ac:dyDescent="0.2">
      <c r="A2846" s="1"/>
      <c r="B2846" s="1"/>
      <c r="C2846" s="1"/>
      <c r="D2846" s="1"/>
    </row>
    <row r="2847" spans="1:4" x14ac:dyDescent="0.2">
      <c r="A2847" s="1"/>
      <c r="B2847" s="1"/>
      <c r="C2847" s="1"/>
      <c r="D2847" s="1"/>
    </row>
    <row r="2848" spans="1:4" x14ac:dyDescent="0.2">
      <c r="A2848" s="1"/>
      <c r="B2848" s="1"/>
      <c r="C2848" s="1"/>
      <c r="D2848" s="1"/>
    </row>
    <row r="2849" spans="1:4" x14ac:dyDescent="0.2">
      <c r="A2849" s="1"/>
      <c r="B2849" s="1"/>
      <c r="C2849" s="1"/>
      <c r="D2849" s="1"/>
    </row>
    <row r="2850" spans="1:4" x14ac:dyDescent="0.2">
      <c r="A2850" s="1"/>
      <c r="B2850" s="1"/>
      <c r="C2850" s="1"/>
      <c r="D2850" s="1"/>
    </row>
    <row r="2851" spans="1:4" x14ac:dyDescent="0.2">
      <c r="A2851" s="1"/>
      <c r="B2851" s="1"/>
      <c r="C2851" s="1"/>
      <c r="D2851" s="1"/>
    </row>
    <row r="2852" spans="1:4" x14ac:dyDescent="0.2">
      <c r="A2852" s="1"/>
      <c r="B2852" s="1"/>
      <c r="C2852" s="1"/>
      <c r="D2852" s="1"/>
    </row>
    <row r="2853" spans="1:4" x14ac:dyDescent="0.2">
      <c r="A2853" s="1"/>
      <c r="B2853" s="1"/>
      <c r="C2853" s="1"/>
      <c r="D2853" s="1"/>
    </row>
    <row r="2854" spans="1:4" x14ac:dyDescent="0.2">
      <c r="A2854" s="1"/>
      <c r="B2854" s="1"/>
      <c r="C2854" s="1"/>
      <c r="D2854" s="1"/>
    </row>
    <row r="2855" spans="1:4" x14ac:dyDescent="0.2">
      <c r="A2855" s="1"/>
      <c r="B2855" s="1"/>
      <c r="C2855" s="1"/>
      <c r="D2855" s="1"/>
    </row>
    <row r="2856" spans="1:4" x14ac:dyDescent="0.2">
      <c r="A2856" s="1"/>
      <c r="B2856" s="1"/>
      <c r="C2856" s="1"/>
      <c r="D2856" s="1"/>
    </row>
    <row r="2857" spans="1:4" x14ac:dyDescent="0.2">
      <c r="A2857" s="1"/>
      <c r="B2857" s="1"/>
      <c r="C2857" s="1"/>
      <c r="D2857" s="1"/>
    </row>
    <row r="2858" spans="1:4" x14ac:dyDescent="0.2">
      <c r="A2858" s="1"/>
      <c r="B2858" s="1"/>
      <c r="C2858" s="1"/>
      <c r="D2858" s="1"/>
    </row>
    <row r="2859" spans="1:4" x14ac:dyDescent="0.2">
      <c r="A2859" s="1"/>
      <c r="B2859" s="1"/>
      <c r="C2859" s="1"/>
      <c r="D2859" s="1"/>
    </row>
    <row r="2860" spans="1:4" x14ac:dyDescent="0.2">
      <c r="A2860" s="1"/>
      <c r="B2860" s="1"/>
      <c r="C2860" s="1"/>
      <c r="D2860" s="1"/>
    </row>
    <row r="2861" spans="1:4" x14ac:dyDescent="0.2">
      <c r="A2861" s="1"/>
      <c r="B2861" s="1"/>
      <c r="C2861" s="1"/>
      <c r="D2861" s="1"/>
    </row>
    <row r="2862" spans="1:4" x14ac:dyDescent="0.2">
      <c r="A2862" s="1"/>
      <c r="B2862" s="1"/>
      <c r="C2862" s="1"/>
      <c r="D2862" s="1"/>
    </row>
    <row r="2863" spans="1:4" x14ac:dyDescent="0.2">
      <c r="A2863" s="1"/>
      <c r="B2863" s="1"/>
      <c r="C2863" s="1"/>
      <c r="D2863" s="1"/>
    </row>
    <row r="2864" spans="1:4" x14ac:dyDescent="0.2">
      <c r="A2864" s="1"/>
      <c r="B2864" s="1"/>
      <c r="C2864" s="1"/>
      <c r="D2864" s="1"/>
    </row>
    <row r="2865" spans="1:4" x14ac:dyDescent="0.2">
      <c r="A2865" s="1"/>
      <c r="B2865" s="1"/>
      <c r="C2865" s="1"/>
      <c r="D2865" s="1"/>
    </row>
    <row r="2866" spans="1:4" x14ac:dyDescent="0.2">
      <c r="A2866" s="1"/>
      <c r="B2866" s="1"/>
      <c r="C2866" s="1"/>
      <c r="D2866" s="1"/>
    </row>
    <row r="2867" spans="1:4" x14ac:dyDescent="0.2">
      <c r="A2867" s="1"/>
      <c r="B2867" s="1"/>
      <c r="C2867" s="1"/>
      <c r="D2867" s="1"/>
    </row>
    <row r="2868" spans="1:4" x14ac:dyDescent="0.2">
      <c r="A2868" s="1"/>
      <c r="B2868" s="1"/>
      <c r="C2868" s="1"/>
      <c r="D2868" s="1"/>
    </row>
    <row r="2869" spans="1:4" x14ac:dyDescent="0.2">
      <c r="A2869" s="1"/>
      <c r="B2869" s="1"/>
      <c r="C2869" s="1"/>
      <c r="D2869" s="1"/>
    </row>
    <row r="2870" spans="1:4" x14ac:dyDescent="0.2">
      <c r="A2870" s="1"/>
      <c r="B2870" s="1"/>
      <c r="C2870" s="1"/>
      <c r="D2870" s="1"/>
    </row>
    <row r="2871" spans="1:4" x14ac:dyDescent="0.2">
      <c r="A2871" s="1"/>
      <c r="B2871" s="1"/>
      <c r="C2871" s="1"/>
      <c r="D2871" s="1"/>
    </row>
    <row r="2872" spans="1:4" x14ac:dyDescent="0.2">
      <c r="A2872" s="1"/>
      <c r="B2872" s="1"/>
      <c r="C2872" s="1"/>
      <c r="D2872" s="1"/>
    </row>
    <row r="2873" spans="1:4" x14ac:dyDescent="0.2">
      <c r="A2873" s="1"/>
      <c r="B2873" s="1"/>
      <c r="C2873" s="1"/>
      <c r="D2873" s="1"/>
    </row>
    <row r="2874" spans="1:4" x14ac:dyDescent="0.2">
      <c r="A2874" s="1"/>
      <c r="B2874" s="1"/>
      <c r="C2874" s="1"/>
      <c r="D2874" s="1"/>
    </row>
    <row r="2875" spans="1:4" x14ac:dyDescent="0.2">
      <c r="A2875" s="1"/>
      <c r="B2875" s="1"/>
      <c r="C2875" s="1"/>
      <c r="D2875" s="1"/>
    </row>
    <row r="2876" spans="1:4" x14ac:dyDescent="0.2">
      <c r="A2876" s="1"/>
      <c r="B2876" s="1"/>
      <c r="C2876" s="1"/>
      <c r="D2876" s="1"/>
    </row>
    <row r="2877" spans="1:4" x14ac:dyDescent="0.2">
      <c r="A2877" s="1"/>
      <c r="B2877" s="1"/>
      <c r="C2877" s="1"/>
      <c r="D2877" s="1"/>
    </row>
    <row r="2878" spans="1:4" x14ac:dyDescent="0.2">
      <c r="A2878" s="1"/>
      <c r="B2878" s="1"/>
      <c r="C2878" s="1"/>
      <c r="D2878" s="1"/>
    </row>
    <row r="2879" spans="1:4" x14ac:dyDescent="0.2">
      <c r="A2879" s="1"/>
      <c r="B2879" s="1"/>
      <c r="C2879" s="1"/>
      <c r="D2879" s="1"/>
    </row>
    <row r="2880" spans="1:4" x14ac:dyDescent="0.2">
      <c r="A2880" s="1"/>
      <c r="B2880" s="1"/>
      <c r="C2880" s="1"/>
      <c r="D2880" s="1"/>
    </row>
    <row r="2881" spans="1:4" x14ac:dyDescent="0.2">
      <c r="A2881" s="1"/>
      <c r="B2881" s="1"/>
      <c r="C2881" s="1"/>
      <c r="D2881" s="1"/>
    </row>
    <row r="2882" spans="1:4" x14ac:dyDescent="0.2">
      <c r="A2882" s="1"/>
      <c r="B2882" s="1"/>
      <c r="C2882" s="1"/>
      <c r="D2882" s="1"/>
    </row>
    <row r="2883" spans="1:4" x14ac:dyDescent="0.2">
      <c r="A2883" s="1"/>
      <c r="B2883" s="1"/>
      <c r="C2883" s="1"/>
      <c r="D2883" s="1"/>
    </row>
    <row r="2884" spans="1:4" x14ac:dyDescent="0.2">
      <c r="A2884" s="1"/>
      <c r="B2884" s="1"/>
      <c r="C2884" s="1"/>
      <c r="D2884" s="1"/>
    </row>
    <row r="2885" spans="1:4" x14ac:dyDescent="0.2">
      <c r="A2885" s="1"/>
      <c r="B2885" s="1"/>
      <c r="C2885" s="1"/>
      <c r="D2885" s="1"/>
    </row>
    <row r="2886" spans="1:4" x14ac:dyDescent="0.2">
      <c r="A2886" s="1"/>
      <c r="B2886" s="1"/>
      <c r="C2886" s="1"/>
      <c r="D2886" s="1"/>
    </row>
    <row r="2887" spans="1:4" x14ac:dyDescent="0.2">
      <c r="A2887" s="1"/>
      <c r="B2887" s="1"/>
      <c r="C2887" s="1"/>
      <c r="D2887" s="1"/>
    </row>
    <row r="2888" spans="1:4" x14ac:dyDescent="0.2">
      <c r="A2888" s="1"/>
      <c r="B2888" s="1"/>
      <c r="C2888" s="1"/>
      <c r="D2888" s="1"/>
    </row>
    <row r="2889" spans="1:4" x14ac:dyDescent="0.2">
      <c r="A2889" s="1"/>
      <c r="B2889" s="1"/>
      <c r="C2889" s="1"/>
      <c r="D2889" s="1"/>
    </row>
    <row r="2890" spans="1:4" x14ac:dyDescent="0.2">
      <c r="A2890" s="1"/>
      <c r="B2890" s="1"/>
      <c r="C2890" s="1"/>
      <c r="D2890" s="1"/>
    </row>
    <row r="2891" spans="1:4" x14ac:dyDescent="0.2">
      <c r="A2891" s="1"/>
      <c r="B2891" s="1"/>
      <c r="C2891" s="1"/>
      <c r="D2891" s="1"/>
    </row>
    <row r="2892" spans="1:4" x14ac:dyDescent="0.2">
      <c r="A2892" s="1"/>
      <c r="B2892" s="1"/>
      <c r="C2892" s="1"/>
      <c r="D2892" s="1"/>
    </row>
    <row r="2893" spans="1:4" x14ac:dyDescent="0.2">
      <c r="A2893" s="1"/>
      <c r="B2893" s="1"/>
      <c r="C2893" s="1"/>
      <c r="D2893" s="1"/>
    </row>
    <row r="2894" spans="1:4" x14ac:dyDescent="0.2">
      <c r="A2894" s="1"/>
      <c r="B2894" s="1"/>
      <c r="C2894" s="1"/>
      <c r="D2894" s="1"/>
    </row>
    <row r="2895" spans="1:4" x14ac:dyDescent="0.2">
      <c r="A2895" s="1"/>
      <c r="B2895" s="1"/>
      <c r="C2895" s="1"/>
      <c r="D2895" s="1"/>
    </row>
    <row r="2896" spans="1:4" x14ac:dyDescent="0.2">
      <c r="A2896" s="1"/>
      <c r="B2896" s="1"/>
      <c r="C2896" s="1"/>
      <c r="D2896" s="1"/>
    </row>
    <row r="2897" spans="1:4" x14ac:dyDescent="0.2">
      <c r="A2897" s="1"/>
      <c r="B2897" s="1"/>
      <c r="C2897" s="1"/>
      <c r="D2897" s="1"/>
    </row>
    <row r="2898" spans="1:4" x14ac:dyDescent="0.2">
      <c r="A2898" s="1"/>
      <c r="B2898" s="1"/>
      <c r="C2898" s="1"/>
      <c r="D2898" s="1"/>
    </row>
    <row r="2899" spans="1:4" x14ac:dyDescent="0.2">
      <c r="A2899" s="1"/>
      <c r="B2899" s="1"/>
      <c r="C2899" s="1"/>
      <c r="D2899" s="1"/>
    </row>
    <row r="2900" spans="1:4" x14ac:dyDescent="0.2">
      <c r="A2900" s="1"/>
      <c r="B2900" s="1"/>
      <c r="C2900" s="1"/>
      <c r="D2900" s="1"/>
    </row>
    <row r="2901" spans="1:4" x14ac:dyDescent="0.2">
      <c r="A2901" s="1"/>
      <c r="B2901" s="1"/>
      <c r="C2901" s="1"/>
      <c r="D2901" s="1"/>
    </row>
    <row r="2902" spans="1:4" x14ac:dyDescent="0.2">
      <c r="A2902" s="1"/>
      <c r="B2902" s="1"/>
      <c r="C2902" s="1"/>
      <c r="D2902" s="1"/>
    </row>
    <row r="2903" spans="1:4" x14ac:dyDescent="0.2">
      <c r="A2903" s="1"/>
      <c r="B2903" s="1"/>
      <c r="C2903" s="1"/>
      <c r="D2903" s="1"/>
    </row>
    <row r="2904" spans="1:4" x14ac:dyDescent="0.2">
      <c r="A2904" s="1"/>
      <c r="B2904" s="1"/>
      <c r="C2904" s="1"/>
      <c r="D2904" s="1"/>
    </row>
    <row r="2905" spans="1:4" x14ac:dyDescent="0.2">
      <c r="A2905" s="1"/>
      <c r="B2905" s="1"/>
      <c r="C2905" s="1"/>
      <c r="D2905" s="1"/>
    </row>
    <row r="2906" spans="1:4" x14ac:dyDescent="0.2">
      <c r="A2906" s="1"/>
      <c r="B2906" s="1"/>
      <c r="C2906" s="1"/>
      <c r="D2906" s="1"/>
    </row>
    <row r="2907" spans="1:4" x14ac:dyDescent="0.2">
      <c r="A2907" s="1"/>
      <c r="B2907" s="1"/>
      <c r="C2907" s="1"/>
      <c r="D2907" s="1"/>
    </row>
    <row r="2908" spans="1:4" x14ac:dyDescent="0.2">
      <c r="A2908" s="1"/>
      <c r="B2908" s="1"/>
      <c r="C2908" s="1"/>
      <c r="D2908" s="1"/>
    </row>
    <row r="2909" spans="1:4" x14ac:dyDescent="0.2">
      <c r="A2909" s="1"/>
      <c r="B2909" s="1"/>
      <c r="C2909" s="1"/>
      <c r="D2909" s="1"/>
    </row>
    <row r="2910" spans="1:4" x14ac:dyDescent="0.2">
      <c r="A2910" s="1"/>
      <c r="B2910" s="1"/>
      <c r="C2910" s="1"/>
      <c r="D2910" s="1"/>
    </row>
    <row r="2911" spans="1:4" x14ac:dyDescent="0.2">
      <c r="A2911" s="1"/>
      <c r="B2911" s="1"/>
      <c r="C2911" s="1"/>
      <c r="D2911" s="1"/>
    </row>
    <row r="2912" spans="1:4" x14ac:dyDescent="0.2">
      <c r="A2912" s="1"/>
      <c r="B2912" s="1"/>
      <c r="C2912" s="1"/>
      <c r="D2912" s="1"/>
    </row>
    <row r="2913" spans="1:4" x14ac:dyDescent="0.2">
      <c r="A2913" s="1"/>
      <c r="B2913" s="1"/>
      <c r="C2913" s="1"/>
      <c r="D2913" s="1"/>
    </row>
    <row r="2914" spans="1:4" x14ac:dyDescent="0.2">
      <c r="A2914" s="1"/>
      <c r="B2914" s="1"/>
      <c r="C2914" s="1"/>
      <c r="D2914" s="1"/>
    </row>
    <row r="2915" spans="1:4" x14ac:dyDescent="0.2">
      <c r="A2915" s="1"/>
      <c r="B2915" s="1"/>
      <c r="C2915" s="1"/>
      <c r="D2915" s="1"/>
    </row>
    <row r="2916" spans="1:4" x14ac:dyDescent="0.2">
      <c r="A2916" s="1"/>
      <c r="B2916" s="1"/>
      <c r="C2916" s="1"/>
      <c r="D2916" s="1"/>
    </row>
    <row r="2917" spans="1:4" x14ac:dyDescent="0.2">
      <c r="A2917" s="1"/>
      <c r="B2917" s="1"/>
      <c r="C2917" s="1"/>
      <c r="D2917" s="1"/>
    </row>
    <row r="2918" spans="1:4" x14ac:dyDescent="0.2">
      <c r="A2918" s="1"/>
      <c r="B2918" s="1"/>
      <c r="C2918" s="1"/>
      <c r="D2918" s="1"/>
    </row>
    <row r="2919" spans="1:4" x14ac:dyDescent="0.2">
      <c r="A2919" s="1"/>
      <c r="B2919" s="1"/>
      <c r="C2919" s="1"/>
      <c r="D2919" s="1"/>
    </row>
    <row r="2920" spans="1:4" x14ac:dyDescent="0.2">
      <c r="A2920" s="1"/>
      <c r="B2920" s="1"/>
      <c r="C2920" s="1"/>
      <c r="D2920" s="1"/>
    </row>
    <row r="2921" spans="1:4" x14ac:dyDescent="0.2">
      <c r="A2921" s="1"/>
      <c r="B2921" s="1"/>
      <c r="C2921" s="1"/>
      <c r="D2921" s="1"/>
    </row>
    <row r="2922" spans="1:4" x14ac:dyDescent="0.2">
      <c r="A2922" s="1"/>
      <c r="B2922" s="1"/>
      <c r="C2922" s="1"/>
      <c r="D2922" s="1"/>
    </row>
    <row r="2923" spans="1:4" x14ac:dyDescent="0.2">
      <c r="A2923" s="1"/>
      <c r="B2923" s="1"/>
      <c r="C2923" s="1"/>
      <c r="D2923" s="1"/>
    </row>
    <row r="2924" spans="1:4" x14ac:dyDescent="0.2">
      <c r="A2924" s="1"/>
      <c r="B2924" s="1"/>
      <c r="C2924" s="1"/>
      <c r="D2924" s="1"/>
    </row>
    <row r="2925" spans="1:4" x14ac:dyDescent="0.2">
      <c r="A2925" s="1"/>
      <c r="B2925" s="1"/>
      <c r="C2925" s="1"/>
      <c r="D2925" s="1"/>
    </row>
    <row r="2926" spans="1:4" x14ac:dyDescent="0.2">
      <c r="A2926" s="1"/>
      <c r="B2926" s="1"/>
      <c r="C2926" s="1"/>
      <c r="D2926" s="1"/>
    </row>
    <row r="2927" spans="1:4" x14ac:dyDescent="0.2">
      <c r="A2927" s="1"/>
      <c r="B2927" s="1"/>
      <c r="C2927" s="1"/>
      <c r="D2927" s="1"/>
    </row>
    <row r="2928" spans="1:4" x14ac:dyDescent="0.2">
      <c r="A2928" s="1"/>
      <c r="B2928" s="1"/>
      <c r="C2928" s="1"/>
      <c r="D2928" s="1"/>
    </row>
    <row r="2929" spans="1:4" x14ac:dyDescent="0.2">
      <c r="A2929" s="1"/>
      <c r="B2929" s="1"/>
      <c r="C2929" s="1"/>
      <c r="D2929" s="1"/>
    </row>
    <row r="2930" spans="1:4" x14ac:dyDescent="0.2">
      <c r="A2930" s="1"/>
      <c r="B2930" s="1"/>
      <c r="C2930" s="1"/>
      <c r="D2930" s="1"/>
    </row>
    <row r="2931" spans="1:4" x14ac:dyDescent="0.2">
      <c r="A2931" s="1"/>
      <c r="B2931" s="1"/>
      <c r="C2931" s="1"/>
      <c r="D2931" s="1"/>
    </row>
    <row r="2932" spans="1:4" x14ac:dyDescent="0.2">
      <c r="A2932" s="1"/>
      <c r="B2932" s="1"/>
      <c r="C2932" s="1"/>
      <c r="D2932" s="1"/>
    </row>
    <row r="2933" spans="1:4" x14ac:dyDescent="0.2">
      <c r="A2933" s="1"/>
      <c r="B2933" s="1"/>
      <c r="C2933" s="1"/>
      <c r="D2933" s="1"/>
    </row>
    <row r="2934" spans="1:4" x14ac:dyDescent="0.2">
      <c r="A2934" s="1"/>
      <c r="B2934" s="1"/>
      <c r="C2934" s="1"/>
      <c r="D2934" s="1"/>
    </row>
    <row r="2935" spans="1:4" x14ac:dyDescent="0.2">
      <c r="A2935" s="1"/>
      <c r="B2935" s="1"/>
      <c r="C2935" s="1"/>
      <c r="D2935" s="1"/>
    </row>
    <row r="2936" spans="1:4" x14ac:dyDescent="0.2">
      <c r="A2936" s="1"/>
      <c r="B2936" s="1"/>
      <c r="C2936" s="1"/>
      <c r="D2936" s="1"/>
    </row>
    <row r="2937" spans="1:4" x14ac:dyDescent="0.2">
      <c r="A2937" s="1"/>
      <c r="B2937" s="1"/>
      <c r="C2937" s="1"/>
      <c r="D2937" s="1"/>
    </row>
    <row r="2938" spans="1:4" x14ac:dyDescent="0.2">
      <c r="A2938" s="1"/>
      <c r="B2938" s="1"/>
      <c r="C2938" s="1"/>
      <c r="D2938" s="1"/>
    </row>
    <row r="2939" spans="1:4" x14ac:dyDescent="0.2">
      <c r="A2939" s="1"/>
      <c r="B2939" s="1"/>
      <c r="C2939" s="1"/>
      <c r="D2939" s="1"/>
    </row>
    <row r="2940" spans="1:4" x14ac:dyDescent="0.2">
      <c r="A2940" s="1"/>
      <c r="B2940" s="1"/>
      <c r="C2940" s="1"/>
      <c r="D2940" s="1"/>
    </row>
    <row r="2941" spans="1:4" x14ac:dyDescent="0.2">
      <c r="A2941" s="1"/>
      <c r="B2941" s="1"/>
      <c r="C2941" s="1"/>
      <c r="D2941" s="1"/>
    </row>
    <row r="2942" spans="1:4" x14ac:dyDescent="0.2">
      <c r="A2942" s="1"/>
      <c r="B2942" s="1"/>
      <c r="C2942" s="1"/>
      <c r="D2942" s="1"/>
    </row>
    <row r="2943" spans="1:4" x14ac:dyDescent="0.2">
      <c r="A2943" s="1"/>
      <c r="B2943" s="1"/>
      <c r="C2943" s="1"/>
      <c r="D2943" s="1"/>
    </row>
    <row r="2944" spans="1:4" x14ac:dyDescent="0.2">
      <c r="A2944" s="1"/>
      <c r="B2944" s="1"/>
      <c r="C2944" s="1"/>
      <c r="D2944" s="1"/>
    </row>
    <row r="2945" spans="1:4" x14ac:dyDescent="0.2">
      <c r="A2945" s="1"/>
      <c r="B2945" s="1"/>
      <c r="C2945" s="1"/>
      <c r="D2945" s="1"/>
    </row>
    <row r="2946" spans="1:4" x14ac:dyDescent="0.2">
      <c r="A2946" s="1"/>
      <c r="B2946" s="1"/>
      <c r="C2946" s="1"/>
      <c r="D2946" s="1"/>
    </row>
    <row r="2947" spans="1:4" x14ac:dyDescent="0.2">
      <c r="A2947" s="1"/>
      <c r="B2947" s="1"/>
      <c r="C2947" s="1"/>
      <c r="D2947" s="1"/>
    </row>
    <row r="2948" spans="1:4" x14ac:dyDescent="0.2">
      <c r="A2948" s="1"/>
      <c r="B2948" s="1"/>
      <c r="C2948" s="1"/>
      <c r="D2948" s="1"/>
    </row>
    <row r="2949" spans="1:4" x14ac:dyDescent="0.2">
      <c r="A2949" s="1"/>
      <c r="B2949" s="1"/>
      <c r="C2949" s="1"/>
      <c r="D2949" s="1"/>
    </row>
    <row r="2950" spans="1:4" x14ac:dyDescent="0.2">
      <c r="A2950" s="1"/>
      <c r="B2950" s="1"/>
      <c r="C2950" s="1"/>
      <c r="D2950" s="1"/>
    </row>
    <row r="2951" spans="1:4" x14ac:dyDescent="0.2">
      <c r="A2951" s="1"/>
      <c r="B2951" s="1"/>
      <c r="C2951" s="1"/>
      <c r="D2951" s="1"/>
    </row>
    <row r="2952" spans="1:4" x14ac:dyDescent="0.2">
      <c r="A2952" s="1"/>
      <c r="B2952" s="1"/>
      <c r="C2952" s="1"/>
      <c r="D2952" s="1"/>
    </row>
    <row r="2953" spans="1:4" x14ac:dyDescent="0.2">
      <c r="A2953" s="1"/>
      <c r="B2953" s="1"/>
      <c r="C2953" s="1"/>
      <c r="D2953" s="1"/>
    </row>
    <row r="2954" spans="1:4" x14ac:dyDescent="0.2">
      <c r="A2954" s="1"/>
      <c r="B2954" s="1"/>
      <c r="C2954" s="1"/>
      <c r="D2954" s="1"/>
    </row>
    <row r="2955" spans="1:4" x14ac:dyDescent="0.2">
      <c r="A2955" s="1"/>
      <c r="B2955" s="1"/>
      <c r="C2955" s="1"/>
      <c r="D2955" s="1"/>
    </row>
    <row r="2956" spans="1:4" x14ac:dyDescent="0.2">
      <c r="A2956" s="1"/>
      <c r="B2956" s="1"/>
      <c r="C2956" s="1"/>
      <c r="D2956" s="1"/>
    </row>
    <row r="2957" spans="1:4" x14ac:dyDescent="0.2">
      <c r="A2957" s="1"/>
      <c r="B2957" s="1"/>
      <c r="C2957" s="1"/>
      <c r="D2957" s="1"/>
    </row>
    <row r="2958" spans="1:4" x14ac:dyDescent="0.2">
      <c r="A2958" s="1"/>
      <c r="B2958" s="1"/>
      <c r="C2958" s="1"/>
      <c r="D2958" s="1"/>
    </row>
    <row r="2959" spans="1:4" x14ac:dyDescent="0.2">
      <c r="A2959" s="1"/>
      <c r="B2959" s="1"/>
      <c r="C2959" s="1"/>
      <c r="D2959" s="1"/>
    </row>
    <row r="2960" spans="1:4" x14ac:dyDescent="0.2">
      <c r="A2960" s="1"/>
      <c r="B2960" s="1"/>
      <c r="C2960" s="1"/>
      <c r="D2960" s="1"/>
    </row>
    <row r="2961" spans="1:4" x14ac:dyDescent="0.2">
      <c r="A2961" s="1"/>
      <c r="B2961" s="1"/>
      <c r="C2961" s="1"/>
      <c r="D2961" s="1"/>
    </row>
    <row r="2962" spans="1:4" x14ac:dyDescent="0.2">
      <c r="A2962" s="1"/>
      <c r="B2962" s="1"/>
      <c r="C2962" s="1"/>
      <c r="D2962" s="1"/>
    </row>
    <row r="2963" spans="1:4" x14ac:dyDescent="0.2">
      <c r="A2963" s="1"/>
      <c r="B2963" s="1"/>
      <c r="C2963" s="1"/>
      <c r="D2963" s="1"/>
    </row>
    <row r="2964" spans="1:4" x14ac:dyDescent="0.2">
      <c r="A2964" s="1"/>
      <c r="B2964" s="1"/>
      <c r="C2964" s="1"/>
      <c r="D2964" s="1"/>
    </row>
    <row r="2965" spans="1:4" x14ac:dyDescent="0.2">
      <c r="A2965" s="1"/>
      <c r="B2965" s="1"/>
      <c r="C2965" s="1"/>
      <c r="D2965" s="1"/>
    </row>
    <row r="2966" spans="1:4" x14ac:dyDescent="0.2">
      <c r="A2966" s="1"/>
      <c r="B2966" s="1"/>
      <c r="C2966" s="1"/>
      <c r="D2966" s="1"/>
    </row>
    <row r="2967" spans="1:4" x14ac:dyDescent="0.2">
      <c r="A2967" s="1"/>
      <c r="B2967" s="1"/>
      <c r="C2967" s="1"/>
      <c r="D2967" s="1"/>
    </row>
    <row r="2968" spans="1:4" x14ac:dyDescent="0.2">
      <c r="A2968" s="1"/>
      <c r="B2968" s="1"/>
      <c r="C2968" s="1"/>
      <c r="D2968" s="1"/>
    </row>
    <row r="2969" spans="1:4" x14ac:dyDescent="0.2">
      <c r="A2969" s="1"/>
      <c r="B2969" s="1"/>
      <c r="C2969" s="1"/>
      <c r="D2969" s="1"/>
    </row>
    <row r="2970" spans="1:4" x14ac:dyDescent="0.2">
      <c r="A2970" s="1"/>
      <c r="B2970" s="1"/>
      <c r="C2970" s="1"/>
      <c r="D2970" s="1"/>
    </row>
    <row r="2971" spans="1:4" x14ac:dyDescent="0.2">
      <c r="A2971" s="1"/>
      <c r="B2971" s="1"/>
      <c r="C2971" s="1"/>
      <c r="D2971" s="1"/>
    </row>
    <row r="2972" spans="1:4" x14ac:dyDescent="0.2">
      <c r="A2972" s="1"/>
      <c r="B2972" s="1"/>
      <c r="C2972" s="1"/>
      <c r="D2972" s="1"/>
    </row>
    <row r="2973" spans="1:4" x14ac:dyDescent="0.2">
      <c r="A2973" s="1"/>
      <c r="B2973" s="1"/>
      <c r="C2973" s="1"/>
      <c r="D2973" s="1"/>
    </row>
    <row r="2974" spans="1:4" x14ac:dyDescent="0.2">
      <c r="A2974" s="1"/>
      <c r="B2974" s="1"/>
      <c r="C2974" s="1"/>
      <c r="D2974" s="1"/>
    </row>
    <row r="2975" spans="1:4" x14ac:dyDescent="0.2">
      <c r="A2975" s="1"/>
      <c r="B2975" s="1"/>
      <c r="C2975" s="1"/>
      <c r="D2975" s="1"/>
    </row>
    <row r="2976" spans="1:4" x14ac:dyDescent="0.2">
      <c r="A2976" s="1"/>
      <c r="B2976" s="1"/>
      <c r="C2976" s="1"/>
      <c r="D2976" s="1"/>
    </row>
    <row r="2977" spans="1:4" x14ac:dyDescent="0.2">
      <c r="A2977" s="1"/>
      <c r="B2977" s="1"/>
      <c r="C2977" s="1"/>
      <c r="D2977" s="1"/>
    </row>
    <row r="2978" spans="1:4" x14ac:dyDescent="0.2">
      <c r="A2978" s="1"/>
      <c r="B2978" s="1"/>
      <c r="C2978" s="1"/>
      <c r="D2978" s="1"/>
    </row>
    <row r="2979" spans="1:4" x14ac:dyDescent="0.2">
      <c r="A2979" s="1"/>
      <c r="B2979" s="1"/>
      <c r="C2979" s="1"/>
      <c r="D2979" s="1"/>
    </row>
    <row r="2980" spans="1:4" x14ac:dyDescent="0.2">
      <c r="A2980" s="1"/>
      <c r="B2980" s="1"/>
      <c r="C2980" s="1"/>
      <c r="D2980" s="1"/>
    </row>
    <row r="2981" spans="1:4" x14ac:dyDescent="0.2">
      <c r="A2981" s="1"/>
      <c r="B2981" s="1"/>
      <c r="C2981" s="1"/>
      <c r="D2981" s="1"/>
    </row>
    <row r="2982" spans="1:4" x14ac:dyDescent="0.2">
      <c r="A2982" s="1"/>
      <c r="B2982" s="1"/>
      <c r="C2982" s="1"/>
      <c r="D2982" s="1"/>
    </row>
    <row r="2983" spans="1:4" x14ac:dyDescent="0.2">
      <c r="A2983" s="1"/>
      <c r="B2983" s="1"/>
      <c r="C2983" s="1"/>
      <c r="D2983" s="1"/>
    </row>
    <row r="2984" spans="1:4" x14ac:dyDescent="0.2">
      <c r="A2984" s="1"/>
      <c r="B2984" s="1"/>
      <c r="C2984" s="1"/>
      <c r="D2984" s="1"/>
    </row>
    <row r="2985" spans="1:4" x14ac:dyDescent="0.2">
      <c r="A2985" s="1"/>
      <c r="B2985" s="1"/>
      <c r="C2985" s="1"/>
      <c r="D2985" s="1"/>
    </row>
    <row r="2986" spans="1:4" x14ac:dyDescent="0.2">
      <c r="A2986" s="1"/>
      <c r="B2986" s="1"/>
      <c r="C2986" s="1"/>
      <c r="D2986" s="1"/>
    </row>
    <row r="2987" spans="1:4" x14ac:dyDescent="0.2">
      <c r="A2987" s="1"/>
      <c r="B2987" s="1"/>
      <c r="C2987" s="1"/>
      <c r="D2987" s="1"/>
    </row>
    <row r="2988" spans="1:4" x14ac:dyDescent="0.2">
      <c r="A2988" s="1"/>
      <c r="B2988" s="1"/>
      <c r="C2988" s="1"/>
      <c r="D2988" s="1"/>
    </row>
    <row r="2989" spans="1:4" x14ac:dyDescent="0.2">
      <c r="A2989" s="1"/>
      <c r="B2989" s="1"/>
      <c r="C2989" s="1"/>
      <c r="D2989" s="1"/>
    </row>
    <row r="2990" spans="1:4" x14ac:dyDescent="0.2">
      <c r="A2990" s="1"/>
      <c r="B2990" s="1"/>
      <c r="C2990" s="1"/>
      <c r="D2990" s="1"/>
    </row>
    <row r="2991" spans="1:4" x14ac:dyDescent="0.2">
      <c r="A2991" s="1"/>
      <c r="B2991" s="1"/>
      <c r="C2991" s="1"/>
      <c r="D2991" s="1"/>
    </row>
    <row r="2992" spans="1:4" x14ac:dyDescent="0.2">
      <c r="A2992" s="1"/>
      <c r="B2992" s="1"/>
      <c r="C2992" s="1"/>
      <c r="D2992" s="1"/>
    </row>
    <row r="2993" spans="1:4" x14ac:dyDescent="0.2">
      <c r="A2993" s="1"/>
      <c r="B2993" s="1"/>
      <c r="C2993" s="1"/>
      <c r="D2993" s="1"/>
    </row>
    <row r="2994" spans="1:4" x14ac:dyDescent="0.2">
      <c r="A2994" s="1"/>
      <c r="B2994" s="1"/>
      <c r="C2994" s="1"/>
      <c r="D2994" s="1"/>
    </row>
    <row r="2995" spans="1:4" x14ac:dyDescent="0.2">
      <c r="A2995" s="1"/>
      <c r="B2995" s="1"/>
      <c r="C2995" s="1"/>
      <c r="D2995" s="1"/>
    </row>
    <row r="2996" spans="1:4" x14ac:dyDescent="0.2">
      <c r="A2996" s="1"/>
      <c r="B2996" s="1"/>
      <c r="C2996" s="1"/>
      <c r="D2996" s="1"/>
    </row>
    <row r="2997" spans="1:4" x14ac:dyDescent="0.2">
      <c r="A2997" s="1"/>
      <c r="B2997" s="1"/>
      <c r="C2997" s="1"/>
      <c r="D2997" s="1"/>
    </row>
    <row r="2998" spans="1:4" x14ac:dyDescent="0.2">
      <c r="A2998" s="1"/>
      <c r="B2998" s="1"/>
      <c r="C2998" s="1"/>
      <c r="D2998" s="1"/>
    </row>
    <row r="2999" spans="1:4" x14ac:dyDescent="0.2">
      <c r="A2999" s="1"/>
      <c r="B2999" s="1"/>
      <c r="C2999" s="1"/>
      <c r="D2999" s="1"/>
    </row>
    <row r="3000" spans="1:4" x14ac:dyDescent="0.2">
      <c r="A3000" s="1"/>
      <c r="B3000" s="1"/>
      <c r="C3000" s="1"/>
      <c r="D3000" s="1"/>
    </row>
    <row r="3001" spans="1:4" x14ac:dyDescent="0.2">
      <c r="A3001" s="1"/>
      <c r="B3001" s="1"/>
      <c r="C3001" s="1"/>
      <c r="D3001" s="1"/>
    </row>
    <row r="3002" spans="1:4" x14ac:dyDescent="0.2">
      <c r="A3002" s="1"/>
      <c r="B3002" s="1"/>
      <c r="C3002" s="1"/>
      <c r="D3002" s="1"/>
    </row>
    <row r="3003" spans="1:4" x14ac:dyDescent="0.2">
      <c r="A3003" s="1"/>
      <c r="B3003" s="1"/>
      <c r="C3003" s="1"/>
      <c r="D3003" s="1"/>
    </row>
    <row r="3004" spans="1:4" x14ac:dyDescent="0.2">
      <c r="A3004" s="1"/>
      <c r="B3004" s="1"/>
      <c r="C3004" s="1"/>
      <c r="D3004" s="1"/>
    </row>
    <row r="3005" spans="1:4" x14ac:dyDescent="0.2">
      <c r="A3005" s="1"/>
      <c r="B3005" s="1"/>
      <c r="C3005" s="1"/>
      <c r="D3005" s="1"/>
    </row>
    <row r="3006" spans="1:4" x14ac:dyDescent="0.2">
      <c r="A3006" s="1"/>
      <c r="B3006" s="1"/>
      <c r="C3006" s="1"/>
      <c r="D3006" s="1"/>
    </row>
    <row r="3007" spans="1:4" x14ac:dyDescent="0.2">
      <c r="A3007" s="1"/>
      <c r="B3007" s="1"/>
      <c r="C3007" s="1"/>
      <c r="D3007" s="1"/>
    </row>
    <row r="3008" spans="1:4" x14ac:dyDescent="0.2">
      <c r="A3008" s="1"/>
      <c r="B3008" s="1"/>
      <c r="C3008" s="1"/>
      <c r="D3008" s="1"/>
    </row>
    <row r="3009" spans="1:4" x14ac:dyDescent="0.2">
      <c r="A3009" s="1"/>
      <c r="B3009" s="1"/>
      <c r="C3009" s="1"/>
      <c r="D3009" s="1"/>
    </row>
    <row r="3010" spans="1:4" x14ac:dyDescent="0.2">
      <c r="A3010" s="1"/>
      <c r="B3010" s="1"/>
      <c r="C3010" s="1"/>
      <c r="D3010" s="1"/>
    </row>
    <row r="3011" spans="1:4" x14ac:dyDescent="0.2">
      <c r="A3011" s="1"/>
      <c r="B3011" s="1"/>
      <c r="C3011" s="1"/>
      <c r="D3011" s="1"/>
    </row>
    <row r="3012" spans="1:4" x14ac:dyDescent="0.2">
      <c r="A3012" s="1"/>
      <c r="B3012" s="1"/>
      <c r="C3012" s="1"/>
      <c r="D3012" s="1"/>
    </row>
    <row r="3013" spans="1:4" x14ac:dyDescent="0.2">
      <c r="A3013" s="1"/>
      <c r="B3013" s="1"/>
      <c r="C3013" s="1"/>
      <c r="D3013" s="1"/>
    </row>
    <row r="3014" spans="1:4" x14ac:dyDescent="0.2">
      <c r="A3014" s="1"/>
      <c r="B3014" s="1"/>
      <c r="C3014" s="1"/>
      <c r="D3014" s="1"/>
    </row>
    <row r="3015" spans="1:4" x14ac:dyDescent="0.2">
      <c r="A3015" s="1"/>
      <c r="B3015" s="1"/>
      <c r="C3015" s="1"/>
      <c r="D3015" s="1"/>
    </row>
    <row r="3016" spans="1:4" x14ac:dyDescent="0.2">
      <c r="A3016" s="1"/>
      <c r="B3016" s="1"/>
      <c r="C3016" s="1"/>
      <c r="D3016" s="1"/>
    </row>
    <row r="3017" spans="1:4" x14ac:dyDescent="0.2">
      <c r="A3017" s="1"/>
      <c r="B3017" s="1"/>
      <c r="C3017" s="1"/>
      <c r="D3017" s="1"/>
    </row>
    <row r="3018" spans="1:4" x14ac:dyDescent="0.2">
      <c r="A3018" s="1"/>
      <c r="B3018" s="1"/>
      <c r="C3018" s="1"/>
      <c r="D3018" s="1"/>
    </row>
    <row r="3019" spans="1:4" x14ac:dyDescent="0.2">
      <c r="A3019" s="1"/>
      <c r="B3019" s="1"/>
      <c r="C3019" s="1"/>
      <c r="D3019" s="1"/>
    </row>
    <row r="3020" spans="1:4" x14ac:dyDescent="0.2">
      <c r="A3020" s="1"/>
      <c r="B3020" s="1"/>
      <c r="C3020" s="1"/>
      <c r="D3020" s="1"/>
    </row>
    <row r="3021" spans="1:4" x14ac:dyDescent="0.2">
      <c r="A3021" s="1"/>
      <c r="B3021" s="1"/>
      <c r="C3021" s="1"/>
      <c r="D3021" s="1"/>
    </row>
    <row r="3022" spans="1:4" x14ac:dyDescent="0.2">
      <c r="A3022" s="1"/>
      <c r="B3022" s="1"/>
      <c r="C3022" s="1"/>
      <c r="D3022" s="1"/>
    </row>
    <row r="3023" spans="1:4" x14ac:dyDescent="0.2">
      <c r="A3023" s="1"/>
      <c r="B3023" s="1"/>
      <c r="C3023" s="1"/>
      <c r="D3023" s="1"/>
    </row>
    <row r="3024" spans="1:4" x14ac:dyDescent="0.2">
      <c r="A3024" s="1"/>
      <c r="B3024" s="1"/>
      <c r="C3024" s="1"/>
      <c r="D3024" s="1"/>
    </row>
    <row r="3025" spans="1:4" x14ac:dyDescent="0.2">
      <c r="A3025" s="1"/>
      <c r="B3025" s="1"/>
      <c r="C3025" s="1"/>
      <c r="D3025" s="1"/>
    </row>
    <row r="3026" spans="1:4" x14ac:dyDescent="0.2">
      <c r="A3026" s="1"/>
      <c r="B3026" s="1"/>
      <c r="C3026" s="1"/>
      <c r="D3026" s="1"/>
    </row>
    <row r="3027" spans="1:4" x14ac:dyDescent="0.2">
      <c r="A3027" s="1"/>
      <c r="B3027" s="1"/>
      <c r="C3027" s="1"/>
      <c r="D3027" s="1"/>
    </row>
    <row r="3028" spans="1:4" x14ac:dyDescent="0.2">
      <c r="A3028" s="1"/>
      <c r="B3028" s="1"/>
      <c r="C3028" s="1"/>
      <c r="D3028" s="1"/>
    </row>
    <row r="3029" spans="1:4" x14ac:dyDescent="0.2">
      <c r="A3029" s="1"/>
      <c r="B3029" s="1"/>
      <c r="C3029" s="1"/>
      <c r="D3029" s="1"/>
    </row>
    <row r="3030" spans="1:4" x14ac:dyDescent="0.2">
      <c r="A3030" s="1"/>
      <c r="B3030" s="1"/>
      <c r="C3030" s="1"/>
      <c r="D3030" s="1"/>
    </row>
    <row r="3031" spans="1:4" x14ac:dyDescent="0.2">
      <c r="A3031" s="1"/>
      <c r="B3031" s="1"/>
      <c r="C3031" s="1"/>
      <c r="D3031" s="1"/>
    </row>
    <row r="3032" spans="1:4" x14ac:dyDescent="0.2">
      <c r="A3032" s="1"/>
      <c r="B3032" s="1"/>
      <c r="C3032" s="1"/>
      <c r="D3032" s="1"/>
    </row>
    <row r="3033" spans="1:4" x14ac:dyDescent="0.2">
      <c r="A3033" s="1"/>
      <c r="B3033" s="1"/>
      <c r="C3033" s="1"/>
      <c r="D3033" s="1"/>
    </row>
    <row r="3034" spans="1:4" x14ac:dyDescent="0.2">
      <c r="A3034" s="1"/>
      <c r="B3034" s="1"/>
      <c r="C3034" s="1"/>
      <c r="D3034" s="1"/>
    </row>
    <row r="3035" spans="1:4" x14ac:dyDescent="0.2">
      <c r="A3035" s="1"/>
      <c r="B3035" s="1"/>
      <c r="C3035" s="1"/>
      <c r="D3035" s="1"/>
    </row>
    <row r="3036" spans="1:4" x14ac:dyDescent="0.2">
      <c r="A3036" s="1"/>
      <c r="B3036" s="1"/>
      <c r="C3036" s="1"/>
      <c r="D3036" s="1"/>
    </row>
    <row r="3037" spans="1:4" x14ac:dyDescent="0.2">
      <c r="A3037" s="1"/>
      <c r="B3037" s="1"/>
      <c r="C3037" s="1"/>
      <c r="D3037" s="1"/>
    </row>
    <row r="3038" spans="1:4" x14ac:dyDescent="0.2">
      <c r="A3038" s="1"/>
      <c r="B3038" s="1"/>
      <c r="C3038" s="1"/>
      <c r="D3038" s="1"/>
    </row>
    <row r="3039" spans="1:4" x14ac:dyDescent="0.2">
      <c r="A3039" s="1"/>
      <c r="B3039" s="1"/>
      <c r="C3039" s="1"/>
      <c r="D3039" s="1"/>
    </row>
    <row r="3040" spans="1:4" x14ac:dyDescent="0.2">
      <c r="A3040" s="1"/>
      <c r="B3040" s="1"/>
      <c r="C3040" s="1"/>
      <c r="D3040" s="1"/>
    </row>
    <row r="3041" spans="1:4" x14ac:dyDescent="0.2">
      <c r="A3041" s="1"/>
      <c r="B3041" s="1"/>
      <c r="C3041" s="1"/>
      <c r="D3041" s="1"/>
    </row>
    <row r="3042" spans="1:4" x14ac:dyDescent="0.2">
      <c r="A3042" s="1"/>
      <c r="B3042" s="1"/>
      <c r="C3042" s="1"/>
      <c r="D3042" s="1"/>
    </row>
    <row r="3043" spans="1:4" x14ac:dyDescent="0.2">
      <c r="A3043" s="1"/>
      <c r="B3043" s="1"/>
      <c r="C3043" s="1"/>
      <c r="D3043" s="1"/>
    </row>
    <row r="3044" spans="1:4" x14ac:dyDescent="0.2">
      <c r="A3044" s="1"/>
      <c r="B3044" s="1"/>
      <c r="C3044" s="1"/>
      <c r="D3044" s="1"/>
    </row>
    <row r="3045" spans="1:4" x14ac:dyDescent="0.2">
      <c r="A3045" s="1"/>
      <c r="B3045" s="1"/>
      <c r="C3045" s="1"/>
      <c r="D3045" s="1"/>
    </row>
    <row r="3046" spans="1:4" x14ac:dyDescent="0.2">
      <c r="A3046" s="1"/>
      <c r="B3046" s="1"/>
      <c r="C3046" s="1"/>
      <c r="D3046" s="1"/>
    </row>
    <row r="3047" spans="1:4" x14ac:dyDescent="0.2">
      <c r="A3047" s="1"/>
      <c r="B3047" s="1"/>
      <c r="C3047" s="1"/>
      <c r="D3047" s="1"/>
    </row>
    <row r="3048" spans="1:4" x14ac:dyDescent="0.2">
      <c r="A3048" s="1"/>
      <c r="B3048" s="1"/>
      <c r="C3048" s="1"/>
      <c r="D3048" s="1"/>
    </row>
    <row r="3049" spans="1:4" x14ac:dyDescent="0.2">
      <c r="A3049" s="1"/>
      <c r="B3049" s="1"/>
      <c r="C3049" s="1"/>
      <c r="D3049" s="1"/>
    </row>
    <row r="3050" spans="1:4" x14ac:dyDescent="0.2">
      <c r="A3050" s="1"/>
      <c r="B3050" s="1"/>
      <c r="C3050" s="1"/>
      <c r="D3050" s="1"/>
    </row>
    <row r="3051" spans="1:4" x14ac:dyDescent="0.2">
      <c r="A3051" s="1"/>
      <c r="B3051" s="1"/>
      <c r="C3051" s="1"/>
      <c r="D3051" s="1"/>
    </row>
    <row r="3052" spans="1:4" x14ac:dyDescent="0.2">
      <c r="A3052" s="1"/>
      <c r="B3052" s="1"/>
      <c r="C3052" s="1"/>
      <c r="D3052" s="1"/>
    </row>
    <row r="3053" spans="1:4" x14ac:dyDescent="0.2">
      <c r="A3053" s="1"/>
      <c r="B3053" s="1"/>
      <c r="C3053" s="1"/>
      <c r="D3053" s="1"/>
    </row>
    <row r="3054" spans="1:4" x14ac:dyDescent="0.2">
      <c r="A3054" s="1"/>
      <c r="B3054" s="1"/>
      <c r="C3054" s="1"/>
      <c r="D3054" s="1"/>
    </row>
    <row r="3055" spans="1:4" x14ac:dyDescent="0.2">
      <c r="A3055" s="1"/>
      <c r="B3055" s="1"/>
      <c r="C3055" s="1"/>
      <c r="D3055" s="1"/>
    </row>
    <row r="3056" spans="1:4" x14ac:dyDescent="0.2">
      <c r="A3056" s="1"/>
      <c r="B3056" s="1"/>
      <c r="C3056" s="1"/>
      <c r="D3056" s="1"/>
    </row>
    <row r="3057" spans="1:4" x14ac:dyDescent="0.2">
      <c r="A3057" s="1"/>
      <c r="B3057" s="1"/>
      <c r="C3057" s="1"/>
      <c r="D3057" s="1"/>
    </row>
    <row r="3058" spans="1:4" x14ac:dyDescent="0.2">
      <c r="A3058" s="1"/>
      <c r="B3058" s="1"/>
      <c r="C3058" s="1"/>
      <c r="D3058" s="1"/>
    </row>
    <row r="3059" spans="1:4" x14ac:dyDescent="0.2">
      <c r="A3059" s="1"/>
      <c r="B3059" s="1"/>
      <c r="C3059" s="1"/>
      <c r="D3059" s="1"/>
    </row>
    <row r="3060" spans="1:4" x14ac:dyDescent="0.2">
      <c r="A3060" s="1"/>
      <c r="B3060" s="1"/>
      <c r="C3060" s="1"/>
      <c r="D3060" s="1"/>
    </row>
    <row r="3061" spans="1:4" x14ac:dyDescent="0.2">
      <c r="A3061" s="1"/>
      <c r="B3061" s="1"/>
      <c r="C3061" s="1"/>
      <c r="D3061" s="1"/>
    </row>
    <row r="3062" spans="1:4" x14ac:dyDescent="0.2">
      <c r="A3062" s="1"/>
      <c r="B3062" s="1"/>
      <c r="C3062" s="1"/>
      <c r="D3062" s="1"/>
    </row>
    <row r="3063" spans="1:4" x14ac:dyDescent="0.2">
      <c r="A3063" s="1"/>
      <c r="B3063" s="1"/>
      <c r="C3063" s="1"/>
      <c r="D3063" s="1"/>
    </row>
    <row r="3064" spans="1:4" x14ac:dyDescent="0.2">
      <c r="A3064" s="1"/>
      <c r="B3064" s="1"/>
      <c r="C3064" s="1"/>
      <c r="D3064" s="1"/>
    </row>
    <row r="3065" spans="1:4" x14ac:dyDescent="0.2">
      <c r="A3065" s="1"/>
      <c r="B3065" s="1"/>
      <c r="C3065" s="1"/>
      <c r="D3065" s="1"/>
    </row>
    <row r="3066" spans="1:4" x14ac:dyDescent="0.2">
      <c r="A3066" s="1"/>
      <c r="B3066" s="1"/>
      <c r="C3066" s="1"/>
      <c r="D3066" s="1"/>
    </row>
    <row r="3067" spans="1:4" x14ac:dyDescent="0.2">
      <c r="A3067" s="1"/>
      <c r="B3067" s="1"/>
      <c r="C3067" s="1"/>
      <c r="D3067" s="1"/>
    </row>
    <row r="3068" spans="1:4" x14ac:dyDescent="0.2">
      <c r="A3068" s="1"/>
      <c r="B3068" s="1"/>
      <c r="C3068" s="1"/>
      <c r="D3068" s="1"/>
    </row>
    <row r="3069" spans="1:4" x14ac:dyDescent="0.2">
      <c r="A3069" s="1"/>
      <c r="B3069" s="1"/>
      <c r="C3069" s="1"/>
      <c r="D3069" s="1"/>
    </row>
    <row r="3070" spans="1:4" x14ac:dyDescent="0.2">
      <c r="A3070" s="1"/>
      <c r="B3070" s="1"/>
      <c r="C3070" s="1"/>
      <c r="D3070" s="1"/>
    </row>
    <row r="3071" spans="1:4" x14ac:dyDescent="0.2">
      <c r="A3071" s="1"/>
      <c r="B3071" s="1"/>
      <c r="C3071" s="1"/>
      <c r="D3071" s="1"/>
    </row>
  </sheetData>
  <sheetProtection algorithmName="SHA-512" hashValue="Y46X/Iv4+B7q71AKKcypi6x7a0ulaSrY4xmWdZBtl3GbRgVDO6B2sGAFViZz8ALBSmy0PKM0nGqe6tyfGxIKeQ==" saltValue="/m7PbxZ5PkD7m5SGw3fx6g==" spinCount="100000" sheet="1" objects="1" scenarios="1" selectLockedCells="1" autoFilter="0"/>
  <autoFilter ref="F10:F500">
    <filterColumn colId="0">
      <customFilters>
        <customFilter operator="notEqual" val=" "/>
      </customFilters>
    </filterColumn>
  </autoFilter>
  <mergeCells count="1">
    <mergeCell ref="A6:D6"/>
  </mergeCells>
  <pageMargins left="0.59055118110236227" right="0.31496062992125984" top="0.6692913385826772" bottom="0.98425196850393704" header="0.51181102362204722" footer="0.51181102362204722"/>
  <pageSetup paperSize="9" scale="84" orientation="portrait" verticalDpi="300" r:id="rId1"/>
  <headerFooter alignWithMargins="0">
    <oddFooter>&amp;CSeite</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Finanzierungsübersicht</vt:lpstr>
      <vt:lpstr>VN-Ergebnis</vt:lpstr>
      <vt:lpstr>Material</vt:lpstr>
      <vt:lpstr>Personal</vt:lpstr>
      <vt:lpstr>Qualifikationsnachweis</vt:lpstr>
      <vt:lpstr>Sondereinzelkosten_Abschreibung</vt:lpstr>
      <vt:lpstr>Fremdleistungskosten</vt:lpstr>
      <vt:lpstr>Finanzierungsübersicht!Druckbereich</vt:lpstr>
      <vt:lpstr>Personal!Druckbereich</vt:lpstr>
      <vt:lpstr>Personal!Suchkriterien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VDIVDE-IT;Preuß, Michael</dc:creator>
  <cp:lastModifiedBy>Seidl, Ludwig</cp:lastModifiedBy>
  <cp:lastPrinted>2023-02-02T16:01:07Z</cp:lastPrinted>
  <dcterms:created xsi:type="dcterms:W3CDTF">2000-05-25T12:15:38Z</dcterms:created>
  <dcterms:modified xsi:type="dcterms:W3CDTF">2024-06-28T08:00:15Z</dcterms:modified>
</cp:coreProperties>
</file>